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7\Inovativne aktivnosti preduzeca\"/>
    </mc:Choice>
  </mc:AlternateContent>
  <bookViews>
    <workbookView xWindow="0" yWindow="0" windowWidth="28800" windowHeight="12000" tabRatio="891"/>
  </bookViews>
  <sheets>
    <sheet name="Tabela_1" sheetId="2" r:id="rId1"/>
    <sheet name="Tabela_2" sheetId="17" r:id="rId2"/>
    <sheet name="Tabela_3" sheetId="3" r:id="rId3"/>
    <sheet name="Tabela_4" sheetId="18" r:id="rId4"/>
    <sheet name="Tabela_5" sheetId="7" r:id="rId5"/>
    <sheet name="Tabela_6" sheetId="8" r:id="rId6"/>
    <sheet name="Tabela_7" sheetId="9" r:id="rId7"/>
    <sheet name="Tabela_8" sheetId="26" r:id="rId8"/>
    <sheet name="Tabele_9_10" sheetId="11" r:id="rId9"/>
    <sheet name="Tabela_11" sheetId="14" r:id="rId10"/>
    <sheet name="Tabela_12" sheetId="20" r:id="rId11"/>
    <sheet name="Tabela_13" sheetId="22" r:id="rId12"/>
    <sheet name="Tabela_14" sheetId="24" r:id="rId13"/>
    <sheet name="Tabela_15" sheetId="23" r:id="rId14"/>
  </sheets>
  <definedNames>
    <definedName name="_xlnm.Print_Area" localSheetId="0">Tabela_1!$A$1:$M$21</definedName>
    <definedName name="_xlnm.Print_Area" localSheetId="9">Tabela_11!$A$1:$G$15</definedName>
    <definedName name="_xlnm.Print_Area" localSheetId="10">Tabela_12!$A$1:$G$15</definedName>
    <definedName name="_xlnm.Print_Area" localSheetId="11">Tabela_13!$A$1:$F$15</definedName>
    <definedName name="_xlnm.Print_Area" localSheetId="1">Tabela_2!$A$1:$O$24</definedName>
    <definedName name="_xlnm.Print_Area" localSheetId="2">Tabela_3!$A$1:$L$18</definedName>
    <definedName name="_xlnm.Print_Area" localSheetId="3">Tabela_4!$A$1:$J$18</definedName>
    <definedName name="_xlnm.Print_Area" localSheetId="4">Tabela_5!$A$1:$E$17</definedName>
    <definedName name="_xlnm.Print_Area" localSheetId="5">Tabela_6!$A$1:$G$22</definedName>
    <definedName name="_xlnm.Print_Area" localSheetId="6">Tabela_7!$A$1:$G$21</definedName>
    <definedName name="_xlnm.Print_Area" localSheetId="8">Tabele_9_10!$A$1:$K$28</definedName>
  </definedNames>
  <calcPr calcId="162913"/>
</workbook>
</file>

<file path=xl/calcChain.xml><?xml version="1.0" encoding="utf-8"?>
<calcChain xmlns="http://schemas.openxmlformats.org/spreadsheetml/2006/main">
  <c r="B10" i="20" l="1"/>
  <c r="B9" i="20"/>
  <c r="B8" i="20"/>
  <c r="B7" i="20"/>
  <c r="B9" i="14"/>
  <c r="B8" i="14"/>
  <c r="B7" i="14"/>
  <c r="B16" i="9"/>
  <c r="B15" i="9"/>
  <c r="B14" i="9"/>
  <c r="B13" i="9"/>
  <c r="B11" i="9"/>
  <c r="B9" i="9"/>
  <c r="B8" i="9"/>
  <c r="B7" i="9"/>
</calcChain>
</file>

<file path=xl/sharedStrings.xml><?xml version="1.0" encoding="utf-8"?>
<sst xmlns="http://schemas.openxmlformats.org/spreadsheetml/2006/main" count="620" uniqueCount="346">
  <si>
    <t>Мала</t>
  </si>
  <si>
    <t>Средња</t>
  </si>
  <si>
    <t>Велика</t>
  </si>
  <si>
    <t>B</t>
  </si>
  <si>
    <t>C</t>
  </si>
  <si>
    <t>D</t>
  </si>
  <si>
    <t>E</t>
  </si>
  <si>
    <t>F</t>
  </si>
  <si>
    <t>G</t>
  </si>
  <si>
    <t>H</t>
  </si>
  <si>
    <t>J</t>
  </si>
  <si>
    <t>K</t>
  </si>
  <si>
    <t>Величина предузећа</t>
  </si>
  <si>
    <t>Enterprise size</t>
  </si>
  <si>
    <t>Small</t>
  </si>
  <si>
    <t>Medium</t>
  </si>
  <si>
    <t>Large</t>
  </si>
  <si>
    <t>-</t>
  </si>
  <si>
    <t>Прерађивачка индустрија</t>
  </si>
  <si>
    <t>Грађевинарство</t>
  </si>
  <si>
    <t>Mining and quarrying</t>
  </si>
  <si>
    <t>Manufacturing</t>
  </si>
  <si>
    <t>Construction</t>
  </si>
  <si>
    <t> Величина предузећа</t>
  </si>
  <si>
    <t>Enterprises with technological innovations</t>
  </si>
  <si>
    <t>Size of enterprise</t>
  </si>
  <si>
    <t>Enterprises with non – technological innovations</t>
  </si>
  <si>
    <t>Остале државе</t>
  </si>
  <si>
    <t>Федерација Босне и Херцеговине или Брчко Дистрикт</t>
  </si>
  <si>
    <t>Иноватори процеса, укупно</t>
  </si>
  <si>
    <t>производ развијен у предузећу</t>
  </si>
  <si>
    <t>процес развијен у предузећу</t>
  </si>
  <si>
    <t>Process innovators, total</t>
  </si>
  <si>
    <t>product developed by the enterprise</t>
  </si>
  <si>
    <t>Иноватори производа, укупно</t>
  </si>
  <si>
    <t xml:space="preserve"> континуиране активности истраживања и разоја</t>
  </si>
  <si>
    <t xml:space="preserve"> повремене активности истраживања и разоја</t>
  </si>
  <si>
    <t>Екстерне услуге истраживања и развоја</t>
  </si>
  <si>
    <t>Обука за иновативне активности</t>
  </si>
  <si>
    <t>Увођење иновација на тржиште</t>
  </si>
  <si>
    <t>Остале иновативне активности</t>
  </si>
  <si>
    <t>Training for innovation activities</t>
  </si>
  <si>
    <t>Other innovation activities</t>
  </si>
  <si>
    <t>Добављачи опреме, материјала и компонената или софтвера</t>
  </si>
  <si>
    <t>Конкуренти или друга предузећа из сектора коме преузеће припада</t>
  </si>
  <si>
    <t>Универзитети или друге високошколске установе</t>
  </si>
  <si>
    <t>Друга предузећа унутар групе којој предузеће припада</t>
  </si>
  <si>
    <t>Предузећа са технолошким иновацијама</t>
  </si>
  <si>
    <t>Предузећа са нетехнолошким иновацијама</t>
  </si>
  <si>
    <t xml:space="preserve">Знакови </t>
  </si>
  <si>
    <t>Symbols</t>
  </si>
  <si>
    <t xml:space="preserve"> ( )     податак је статистички мање поуздан 
(коефицијент варијације већи је од 15 и мањи или  једнак 30%; 15%&lt;CV&lt;=30 %)                               
</t>
  </si>
  <si>
    <t xml:space="preserve"> -       нема појаве</t>
  </si>
  <si>
    <t xml:space="preserve">:       податак је статистички непоуздан 
(коефицијент варијације већи  је од 30%; CV&gt;30%
</t>
  </si>
  <si>
    <t>Other countries</t>
  </si>
  <si>
    <t>Federation of Bosnia and Herzegovina and Brčko District</t>
  </si>
  <si>
    <t>број</t>
  </si>
  <si>
    <t>%</t>
  </si>
  <si>
    <t>M</t>
  </si>
  <si>
    <t>Вађење руда и камена</t>
  </si>
  <si>
    <t>Производња и снабдијевање електричном енергијом, гасом, паром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</si>
  <si>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</si>
  <si>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мало, поправка моторних возила и мотоцикала</t>
  </si>
  <si>
    <t>Саобраћај и складиштење</t>
  </si>
  <si>
    <t>Информације и комуникације</t>
  </si>
  <si>
    <t>Финансијске дјелатности и дјелатности осигурања</t>
  </si>
  <si>
    <t>Стручне, научне  и техничке дјелатности</t>
  </si>
  <si>
    <t>Water supply; sewerage, waste management and remediation activities</t>
  </si>
  <si>
    <t>Wholesale and retail trade; repair of motor vehicles and motorcycles</t>
  </si>
  <si>
    <t>Transport and storage</t>
  </si>
  <si>
    <t>Information and communication</t>
  </si>
  <si>
    <t>Financial and insurance activities</t>
  </si>
  <si>
    <t>Professional, scientific and technical activities</t>
  </si>
  <si>
    <t>Локално/регионално тржиште Републике Српске</t>
  </si>
  <si>
    <t>Набавка машина, опреме, софтвера и зграда</t>
  </si>
  <si>
    <t>Набавка постојећих знања од других предузећа или организација</t>
  </si>
  <si>
    <t>Дизајн</t>
  </si>
  <si>
    <t>Design</t>
  </si>
  <si>
    <t>Клијенти или купци из приватног сектора</t>
  </si>
  <si>
    <t>Клијенти или купци из јавног сектора</t>
  </si>
  <si>
    <t xml:space="preserve">Консултанти и агенције за пословна истраживања </t>
  </si>
  <si>
    <t>Clients or customers from the private sector</t>
  </si>
  <si>
    <t>Нова пословна пракса за организовање процедура</t>
  </si>
  <si>
    <t>Нови начини организовања одговорности у раду и доношења одлука</t>
  </si>
  <si>
    <t>New methods of organising work responsibilities and decision making</t>
  </si>
  <si>
    <t>Нове или знатне промјене у односима предузећа са другим предузећима или институцијама</t>
  </si>
  <si>
    <t>Значајне естетске промјене дизајна или паковања производа или услуга</t>
  </si>
  <si>
    <t>Нови медији и технике промоције производа</t>
  </si>
  <si>
    <t>New media or techniques for product promotion</t>
  </si>
  <si>
    <t>Нови начини формирања цијене производа или услуга</t>
  </si>
  <si>
    <t>process developed by the enterprise</t>
  </si>
  <si>
    <t>Intramural research and development activities</t>
  </si>
  <si>
    <t>continuous R&amp;D activities</t>
  </si>
  <si>
    <t>occasional R&amp;D activities</t>
  </si>
  <si>
    <t>Extramural R&amp;D services</t>
  </si>
  <si>
    <t>Acquisition of machinery, equipment, software and buildings</t>
  </si>
  <si>
    <t>Acquisition of the existing knowledge from other enterprises or organisations</t>
  </si>
  <si>
    <t>Market introduction of innovation</t>
  </si>
  <si>
    <t xml:space="preserve">Other enterprises from the enterprise group </t>
  </si>
  <si>
    <t>Suppliers of equipment, materials, and components or software</t>
  </si>
  <si>
    <t>Competitors or other enterprises from the enterprise sector</t>
  </si>
  <si>
    <t>Consultants and agencies for business research</t>
  </si>
  <si>
    <t>Universities or other higher education institutions</t>
  </si>
  <si>
    <t>New business practices for organisation of procedures</t>
  </si>
  <si>
    <t>New or significant changes in external relations of the enterprise with other enterprises or institutions</t>
  </si>
  <si>
    <t>Significant aesthetic changes in design or packaging of a good or service</t>
  </si>
  <si>
    <t>New methods of product market placement or new sale channels</t>
  </si>
  <si>
    <r>
      <t xml:space="preserve">Иновативно активна предузећа                                                                                       </t>
    </r>
    <r>
      <rPr>
        <i/>
        <sz val="8"/>
        <color theme="1"/>
        <rFont val="Arial Narrow"/>
        <family val="2"/>
        <charset val="238"/>
      </rPr>
      <t xml:space="preserve">Innovation active enterprises </t>
    </r>
  </si>
  <si>
    <r>
      <t xml:space="preserve">Само технолошки иновативна предузећа </t>
    </r>
    <r>
      <rPr>
        <i/>
        <sz val="8"/>
        <color theme="1"/>
        <rFont val="Arial Narrow"/>
        <family val="2"/>
        <charset val="238"/>
      </rPr>
      <t>Enterprises with technological innovations only</t>
    </r>
  </si>
  <si>
    <r>
      <t xml:space="preserve"> -       </t>
    </r>
    <r>
      <rPr>
        <i/>
        <sz val="8"/>
        <color theme="1"/>
        <rFont val="Arial Narrow"/>
        <family val="2"/>
        <charset val="238"/>
      </rPr>
      <t>no occurrence</t>
    </r>
  </si>
  <si>
    <r>
      <t xml:space="preserve">( )     </t>
    </r>
    <r>
      <rPr>
        <i/>
        <sz val="8"/>
        <color theme="1"/>
        <rFont val="Arial Narrow"/>
        <family val="2"/>
        <charset val="238"/>
      </rPr>
      <t>data is statistically less reliable 
(coefficient of variation is higher than 15% and lower than or equal to 30%;   15%&lt;CV&lt;=30 %)</t>
    </r>
    <r>
      <rPr>
        <sz val="8"/>
        <color theme="1"/>
        <rFont val="Arial Narrow"/>
        <family val="2"/>
        <charset val="238"/>
      </rPr>
      <t xml:space="preserve">          
</t>
    </r>
  </si>
  <si>
    <r>
      <t xml:space="preserve"> :        </t>
    </r>
    <r>
      <rPr>
        <i/>
        <sz val="8"/>
        <color theme="1"/>
        <rFont val="Arial Narrow"/>
        <family val="2"/>
        <charset val="238"/>
      </rPr>
      <t>data is not statistically reliable
 (coefficient of variation is higher than 30%;  CV&gt;30%)</t>
    </r>
    <r>
      <rPr>
        <sz val="8"/>
        <color theme="1"/>
        <rFont val="Arial Narrow"/>
        <family val="2"/>
        <charset val="238"/>
      </rPr>
      <t xml:space="preserve">
</t>
    </r>
  </si>
  <si>
    <t>производ развијен измјеном или прилагођавањем производа/услуга које је развило неко друго предузеће или организација</t>
  </si>
  <si>
    <t>производ је развило друго предузеће или организација</t>
  </si>
  <si>
    <t>product developed in cooperation with other enterprises or organisations</t>
  </si>
  <si>
    <t>product developed through the change or adaptation of a product/service developed by another enterprise or organisation</t>
  </si>
  <si>
    <t>product developed by another enterprise or organisation</t>
  </si>
  <si>
    <t>process developed by another enterprise or organisation</t>
  </si>
  <si>
    <t>Интерне активности истраживања и развоја</t>
  </si>
  <si>
    <r>
      <t>број предузећа/</t>
    </r>
    <r>
      <rPr>
        <i/>
        <sz val="8"/>
        <color theme="1"/>
        <rFont val="Arial Narrow"/>
        <family val="2"/>
        <charset val="238"/>
      </rPr>
      <t>number of enterprises</t>
    </r>
  </si>
  <si>
    <r>
      <t>производ развијен у сарадњи са другим предузећима</t>
    </r>
    <r>
      <rPr>
        <sz val="8"/>
        <color rgb="FF000000"/>
        <rFont val="Arial Narrow"/>
        <family val="2"/>
        <charset val="238"/>
      </rPr>
      <t xml:space="preserve"> или организацијама</t>
    </r>
  </si>
  <si>
    <r>
      <t xml:space="preserve">процес развијен у сарадњи са другим предузећима или </t>
    </r>
    <r>
      <rPr>
        <sz val="8"/>
        <color rgb="FF000000"/>
        <rFont val="Arial Narrow"/>
        <family val="2"/>
        <charset val="238"/>
      </rPr>
      <t>организацијама</t>
    </r>
  </si>
  <si>
    <r>
      <t xml:space="preserve">процес је развило друго предузеће или </t>
    </r>
    <r>
      <rPr>
        <sz val="8"/>
        <color rgb="FF000000"/>
        <rFont val="Arial Narrow"/>
        <family val="2"/>
        <charset val="238"/>
      </rPr>
      <t>организација</t>
    </r>
  </si>
  <si>
    <t>Потешкоће у  добијању Владиних донација или субвенција за иновације</t>
  </si>
  <si>
    <t>Прејака конкуренција на тржишту</t>
  </si>
  <si>
    <t>Lack of internal finance for innovation</t>
  </si>
  <si>
    <t>Lack of credit or private equity</t>
  </si>
  <si>
    <t>Difficulties in obtaining government grants or subsidies for innovation</t>
  </si>
  <si>
    <t>Lack of collaboration partners</t>
  </si>
  <si>
    <t>Нови начини пласирања производа на тржиште или нови начини продаје</t>
  </si>
  <si>
    <r>
      <t xml:space="preserve"> -       </t>
    </r>
    <r>
      <rPr>
        <i/>
        <sz val="8"/>
        <color theme="1"/>
        <rFont val="Arial Narrow"/>
        <family val="2"/>
      </rPr>
      <t>no occurrence</t>
    </r>
  </si>
  <si>
    <r>
      <t xml:space="preserve">( )     </t>
    </r>
    <r>
      <rPr>
        <i/>
        <sz val="8"/>
        <color theme="1"/>
        <rFont val="Arial Narrow"/>
        <family val="2"/>
      </rPr>
      <t>data is statistically less reliable 
(coefficient of variation is higher than 15% and lower than or equal to 30%;   15%&lt;CV&lt;=30 %)</t>
    </r>
    <r>
      <rPr>
        <sz val="8"/>
        <color theme="1"/>
        <rFont val="Arial Narrow"/>
        <family val="2"/>
      </rPr>
      <t xml:space="preserve">          
</t>
    </r>
  </si>
  <si>
    <r>
      <t xml:space="preserve"> :        </t>
    </r>
    <r>
      <rPr>
        <i/>
        <sz val="8"/>
        <color theme="1"/>
        <rFont val="Arial Narrow"/>
        <family val="2"/>
      </rPr>
      <t>data is not statistically reliable
 (coefficient of variation is higher than 30%;  CV&gt;30%)</t>
    </r>
    <r>
      <rPr>
        <sz val="8"/>
        <color theme="1"/>
        <rFont val="Arial Narrow"/>
        <family val="2"/>
      </rPr>
      <t xml:space="preserve">
</t>
    </r>
  </si>
  <si>
    <r>
      <t>број предузећа/</t>
    </r>
    <r>
      <rPr>
        <i/>
        <sz val="8"/>
        <color theme="1"/>
        <rFont val="Arial Narrow"/>
        <family val="2"/>
      </rPr>
      <t>number of enterprises</t>
    </r>
  </si>
  <si>
    <t>Electricity, gas, steam and air -conditioning supply</t>
  </si>
  <si>
    <r>
      <t xml:space="preserve">Иновације производа и процеса 
</t>
    </r>
    <r>
      <rPr>
        <i/>
        <sz val="8"/>
        <color theme="1"/>
        <rFont val="Arial Narrow"/>
        <family val="2"/>
        <charset val="238"/>
      </rPr>
      <t>Product and process innovations</t>
    </r>
  </si>
  <si>
    <r>
      <t xml:space="preserve">Незавршене и/или напуштене иновативне активности 
</t>
    </r>
    <r>
      <rPr>
        <i/>
        <sz val="8"/>
        <color theme="1"/>
        <rFont val="Arial Narrow"/>
        <family val="2"/>
        <charset val="238"/>
      </rPr>
      <t>Abandoned or/and on-going innovation activity</t>
    </r>
  </si>
  <si>
    <r>
      <t xml:space="preserve">Укупно 
</t>
    </r>
    <r>
      <rPr>
        <i/>
        <sz val="8"/>
        <color theme="1"/>
        <rFont val="Arial Narrow"/>
        <family val="2"/>
        <charset val="238"/>
      </rPr>
      <t>Total</t>
    </r>
  </si>
  <si>
    <r>
      <t xml:space="preserve">број
</t>
    </r>
    <r>
      <rPr>
        <i/>
        <sz val="8"/>
        <color theme="1"/>
        <rFont val="Arial Narrow"/>
        <family val="2"/>
      </rPr>
      <t>number</t>
    </r>
  </si>
  <si>
    <t>Local/regional market of Republika Srpska</t>
  </si>
  <si>
    <r>
      <t xml:space="preserve">Средња        
</t>
    </r>
    <r>
      <rPr>
        <i/>
        <sz val="8"/>
        <color theme="1"/>
        <rFont val="Arial Narrow"/>
        <family val="2"/>
        <charset val="238"/>
      </rPr>
      <t xml:space="preserve"> Medium</t>
    </r>
  </si>
  <si>
    <r>
      <t xml:space="preserve">Велика              
 </t>
    </r>
    <r>
      <rPr>
        <i/>
        <sz val="8"/>
        <color theme="1"/>
        <rFont val="Arial Narrow"/>
        <family val="2"/>
        <charset val="238"/>
      </rPr>
      <t>Large</t>
    </r>
  </si>
  <si>
    <t>New methods of  goods or services pricing</t>
  </si>
  <si>
    <r>
      <t xml:space="preserve">Велика 
</t>
    </r>
    <r>
      <rPr>
        <i/>
        <sz val="8"/>
        <color theme="1"/>
        <rFont val="Arial Narrow"/>
        <family val="2"/>
      </rPr>
      <t>Large</t>
    </r>
  </si>
  <si>
    <r>
      <t xml:space="preserve">Велика 
</t>
    </r>
    <r>
      <rPr>
        <i/>
        <sz val="8"/>
        <color theme="1"/>
        <rFont val="Arial Narrow"/>
        <family val="2"/>
        <charset val="238"/>
      </rPr>
      <t>Large</t>
    </r>
  </si>
  <si>
    <t>Земље Eвропске Уније, ЕФТА или земље кандидати ЕУ</t>
  </si>
  <si>
    <t>EU member and  candidate states and EFTA countries</t>
  </si>
  <si>
    <t>1. ПРЕДУЗЕЋА ПРЕМА ВРСТИ ИНОВАТИВНИХ АКТИВНОСТИ И ВЕЛИЧИНИ ПРЕДУЗЕЋА, 2014 – 2016.</t>
  </si>
  <si>
    <t xml:space="preserve">   ENTERPRISES BY TYPE OF INNOVATION ACTIVITY AND BY SIZE OF ENTERRPISES, 2014 – 2016</t>
  </si>
  <si>
    <r>
      <t>2014</t>
    </r>
    <r>
      <rPr>
        <sz val="12"/>
        <color indexed="56"/>
        <rFont val="Arial Narrow"/>
        <family val="2"/>
        <charset val="238"/>
      </rPr>
      <t>-</t>
    </r>
    <r>
      <rPr>
        <b/>
        <sz val="12"/>
        <color indexed="56"/>
        <rFont val="Arial Narrow"/>
        <family val="2"/>
        <charset val="238"/>
      </rPr>
      <t>2016</t>
    </r>
  </si>
  <si>
    <t>2. ПРЕДУЗЕЋА ПРЕМА ВРСТИ ИНОВАТИВНЕ АКТИВНОСТИ И ДЈЕЛАТНОСТИ, 2014 – 2016.</t>
  </si>
  <si>
    <t xml:space="preserve">    ENTERPRISES BY TYPE OF INNOVATION ACTIVITY AND BY SECTION, 2014 – 2016</t>
  </si>
  <si>
    <t>3. ТЕХНОЛОШКИ ИНОВАТИВНО АКТИВНА ПРЕДУЗЕЋА ПРЕМА ВРСТИ ИНОВАЦИЈЕ И ВЕЛИЧИНИ ПРЕДУЗЕЋА, 2014 – 2016.</t>
  </si>
  <si>
    <t xml:space="preserve">    ENTERPRISES WITH TECHNOLOGICAL INNOVATIONS BY TYPE OF INNOVATION AND BY SIZE OF ENTERPRISES, 2014 – 2016</t>
  </si>
  <si>
    <t>4. НЕТЕХНОЛОШКИ ИНОВАТИВНО АКТИВНА ПРЕДУЗЕЋА ПРЕМА ВРСТИ ИНОВАЦИЈЕ И ВЕЛИЧИНИ ПРЕДУЗЕЋА, 2014 – 2016.</t>
  </si>
  <si>
    <r>
      <t xml:space="preserve">    </t>
    </r>
    <r>
      <rPr>
        <i/>
        <sz val="8"/>
        <color theme="1"/>
        <rFont val="Arial Narrow"/>
        <family val="2"/>
        <charset val="238"/>
      </rPr>
      <t>ENTERPRISES WITH NON-TECHNOLOGICAL INNOVATIONS BY TYPE OF INNOVATION AND BY SIZE OF ENTERPRISES, 2014 – 2016</t>
    </r>
    <r>
      <rPr>
        <sz val="8"/>
        <color theme="1"/>
        <rFont val="Arial Narrow"/>
        <family val="2"/>
        <charset val="238"/>
      </rPr>
      <t xml:space="preserve">                                                                                                                               </t>
    </r>
  </si>
  <si>
    <r>
      <t xml:space="preserve">Иновације у маркетингу
</t>
    </r>
    <r>
      <rPr>
        <i/>
        <sz val="8"/>
        <color theme="1"/>
        <rFont val="Arial Narrow"/>
        <family val="2"/>
        <charset val="238"/>
      </rPr>
      <t>Innovation in marketing</t>
    </r>
  </si>
  <si>
    <r>
      <t xml:space="preserve">Иновације у организацији и маркетингу
</t>
    </r>
    <r>
      <rPr>
        <i/>
        <sz val="8"/>
        <color theme="1"/>
        <rFont val="Arial Narrow"/>
        <family val="2"/>
        <charset val="238"/>
      </rPr>
      <t>Innovation in organisation and marketing</t>
    </r>
  </si>
  <si>
    <r>
      <t xml:space="preserve">   </t>
    </r>
    <r>
      <rPr>
        <i/>
        <sz val="8"/>
        <color theme="1"/>
        <rFont val="Arial Narrow"/>
        <family val="2"/>
        <charset val="238"/>
      </rPr>
      <t xml:space="preserve">ENTERPRISES WHICH COOPERATED WITH OTHER ENTERPRISES OR ORGANISATIONS IN INNOVATION ACTIVITIES, 2014 – 2016 </t>
    </r>
  </si>
  <si>
    <t>Државни или јавни истраживачки институти</t>
  </si>
  <si>
    <t>Government or public research institutes</t>
  </si>
  <si>
    <t>Приватни истраживачки институти</t>
  </si>
  <si>
    <t>Private research institutes</t>
  </si>
  <si>
    <t xml:space="preserve">   PARTNER MARKED BY ENTERPRISES AS THE MOST USEFUL IN INNOVATION COOPERATION, 2014 – 2016</t>
  </si>
  <si>
    <t xml:space="preserve">9. ПРЕДУЗЕЋА КОЈА СУ САРАЂИВАЛА СА ДРУГИМ ПРЕДУЗЕЋИМА ИЛИ ОРГАНИЗАЦИЈАМА НА ИНОВАТИВНИМ АКТИВНОСТИМА, 2014 – 2016. </t>
  </si>
  <si>
    <t>10. ПАРТНЕР КОЈЕГ СУ ПРЕДУЗЕЋА ОЗНАЧИЛА НАЈКОРИСНИЈИМ У САРАДЊИ НА ИНОВАТИВНИМ АКТИВНОСТИМА, 2014 – 2016.</t>
  </si>
  <si>
    <r>
      <t xml:space="preserve">Интерни извори / </t>
    </r>
    <r>
      <rPr>
        <i/>
        <sz val="8"/>
        <color theme="1"/>
        <rFont val="Arial Narrow"/>
        <family val="2"/>
      </rPr>
      <t>Internal sources</t>
    </r>
  </si>
  <si>
    <t xml:space="preserve">Унутар предузећа или групе којој предузеће припада </t>
  </si>
  <si>
    <t>Within enterprise or enterprise group</t>
  </si>
  <si>
    <t xml:space="preserve">Добављачи опреме, материјала и компонената или софтвера </t>
  </si>
  <si>
    <t>Suppliers of equipment, materials, components, or software</t>
  </si>
  <si>
    <t xml:space="preserve">Клијенти или купци из приватног сектора </t>
  </si>
  <si>
    <t>Clients or customers from the public sector</t>
  </si>
  <si>
    <t xml:space="preserve">Конкуренти или друга предузећа из сектора коме предузеће припада </t>
  </si>
  <si>
    <t xml:space="preserve">Competitors or other enterprises in sector  </t>
  </si>
  <si>
    <t>Consultants or commercial labs</t>
  </si>
  <si>
    <r>
      <t xml:space="preserve">Образовне и истраживачке установе / </t>
    </r>
    <r>
      <rPr>
        <i/>
        <sz val="8"/>
        <color rgb="FF000000"/>
        <rFont val="Arial Narrow"/>
        <family val="2"/>
      </rPr>
      <t>Education &amp; research</t>
    </r>
  </si>
  <si>
    <t xml:space="preserve">Универзитети или друге високошколске установе </t>
  </si>
  <si>
    <t>Universities or other higher education institutes</t>
  </si>
  <si>
    <t xml:space="preserve">Државни или јавни истраживачки институти </t>
  </si>
  <si>
    <t xml:space="preserve">Приватни истраживачки институти </t>
  </si>
  <si>
    <t xml:space="preserve">Конференције, сајмови, изложбе </t>
  </si>
  <si>
    <t>Conferences, trade fairs, exhibitions</t>
  </si>
  <si>
    <t xml:space="preserve">Научни/технички часописи и комерцијалне публикације </t>
  </si>
  <si>
    <t>Scientific/technical journals or trade publications</t>
  </si>
  <si>
    <t xml:space="preserve">Професионална и гранска удружења </t>
  </si>
  <si>
    <t>Professional or industry associations</t>
  </si>
  <si>
    <t xml:space="preserve">Интернет </t>
  </si>
  <si>
    <t>Internet</t>
  </si>
  <si>
    <r>
      <t xml:space="preserve">Тржишни извори / </t>
    </r>
    <r>
      <rPr>
        <i/>
        <sz val="7.5"/>
        <color theme="1"/>
        <rFont val="Arial Narrow"/>
        <family val="2"/>
      </rPr>
      <t>Market sources</t>
    </r>
  </si>
  <si>
    <r>
      <t>Остали извори /</t>
    </r>
    <r>
      <rPr>
        <i/>
        <sz val="8"/>
        <color theme="1"/>
        <rFont val="Arial Narrow"/>
        <family val="2"/>
      </rPr>
      <t xml:space="preserve"> Other sources</t>
    </r>
  </si>
  <si>
    <t xml:space="preserve">     ENTERPRISES BY TYPE OF INNOVATION ACTIVITY IN ORGANISATION, 2014 – 2016  </t>
  </si>
  <si>
    <t>11. ПРЕДУЗЕЋА ПРЕМА ВРСТИ ИНОВАТИВНЕ АКТИВНОСТИ У ОРГАНИЗАЦИЈИ, 2014 – 2016.</t>
  </si>
  <si>
    <t>12. ПРЕДУЗЕЋА ПРЕМА ВРСТИ ИНОВАТИВНЕ АКТИВНОСТИ У МАРКЕТИНГУ, 2014 – 2016.</t>
  </si>
  <si>
    <r>
      <t xml:space="preserve">     </t>
    </r>
    <r>
      <rPr>
        <i/>
        <sz val="8"/>
        <color theme="1"/>
        <rFont val="Arial Narrow"/>
        <family val="2"/>
        <charset val="238"/>
      </rPr>
      <t xml:space="preserve">ENTERPRISES BY TYPE OF INNOVATION ACTIVITY IN MARKETING, 2014 – 2016 </t>
    </r>
  </si>
  <si>
    <t>Разлози</t>
  </si>
  <si>
    <t>Reasons</t>
  </si>
  <si>
    <t>Слаба потражња за иновацијама на тржишту предузећа</t>
  </si>
  <si>
    <t xml:space="preserve">Нема потребе за иновацијама због ранијих иновација предузећа </t>
  </si>
  <si>
    <t>No need to innovate due to previous innovations</t>
  </si>
  <si>
    <t xml:space="preserve">Нема потребе за иновацијама због веома слабе конкуренције на тржишту предузећа </t>
  </si>
  <si>
    <t xml:space="preserve">Недостатак добрих идеја за иновације </t>
  </si>
  <si>
    <t>Lack of good ideas for innovations</t>
  </si>
  <si>
    <t xml:space="preserve">Недостатак сопствених финансијских средстава за иновације </t>
  </si>
  <si>
    <t xml:space="preserve">Недостатак кредита или приватног капитала </t>
  </si>
  <si>
    <t xml:space="preserve">Трошкови иновација су превисоки </t>
  </si>
  <si>
    <t>Innovation costs too high</t>
  </si>
  <si>
    <t xml:space="preserve">Недостатак квалификованог кадра у предузећу </t>
  </si>
  <si>
    <t xml:space="preserve">Недостатак партнера за сарадњу </t>
  </si>
  <si>
    <t xml:space="preserve">Закони/прописи који стварају превелико оптерећење </t>
  </si>
  <si>
    <t>Legislation/regulation that generated excessive burden</t>
  </si>
  <si>
    <t xml:space="preserve">Закони/прописи који стварају несигурност </t>
  </si>
  <si>
    <t>Legislation/regulation that created uncertainty</t>
  </si>
  <si>
    <t xml:space="preserve">Закони/прописи који нису конзистентни са прописима ЕУ </t>
  </si>
  <si>
    <t>Legislation/regulation that lacked consistency across the EU</t>
  </si>
  <si>
    <r>
      <t>Системи за управљање залихама, нпр. аутоматско (и real -time) праћење,</t>
    </r>
    <r>
      <rPr>
        <sz val="9"/>
        <color rgb="FF000000"/>
        <rFont val="Arial"/>
        <family val="2"/>
      </rPr>
      <t xml:space="preserve"> </t>
    </r>
    <r>
      <rPr>
        <sz val="8"/>
        <rFont val="Arial Narrow"/>
        <family val="2"/>
      </rPr>
      <t xml:space="preserve">праћење испоруке робе </t>
    </r>
  </si>
  <si>
    <t>Inventory management systems (for example automatic (&amp; real-time) monitoring, tracking / tracing delivery of goods.</t>
  </si>
  <si>
    <r>
      <t>Дигитално управљање ланцем снабдијевања (електронска форма, транспарентне трансакције ланца снабдијевања, управљање односима</t>
    </r>
    <r>
      <rPr>
        <sz val="9"/>
        <color theme="1"/>
        <rFont val="Tahoma"/>
        <family val="2"/>
      </rPr>
      <t xml:space="preserve"> </t>
    </r>
    <r>
      <rPr>
        <sz val="8"/>
        <color theme="1"/>
        <rFont val="Arial Narrow"/>
        <family val="2"/>
      </rPr>
      <t>са добављачима и контролу повезаних пословних процеса)</t>
    </r>
  </si>
  <si>
    <t>Digital supply chain management (includes paperless, transparent supply chain transactions, manage supplier relationships, and control associated business processes).</t>
  </si>
  <si>
    <t>E-procurement (for example new forms of purchasing and selling materials and goods through internet and other information systems between suppliers and enterprises)</t>
  </si>
  <si>
    <t xml:space="preserve">Јединствена и аутоматска идентификација производа у цијелом ланцу снабдијевања </t>
  </si>
  <si>
    <t>Unique and automatic identification of products within the whole supply chain</t>
  </si>
  <si>
    <t xml:space="preserve">Повратна логистика (сви послови везани за поновно коришћење производа и материјала) </t>
  </si>
  <si>
    <t>Reverse logistics (all operations related to the re-use and return of products and materials)</t>
  </si>
  <si>
    <t>New delivery models, including the use of alternatively fueled vehicles or multi-modal logistics (for example combined use of road transport and inland navigation)</t>
  </si>
  <si>
    <t xml:space="preserve">Редизајном побољшана пошиљка (паковање, тежина, густина) </t>
  </si>
  <si>
    <t xml:space="preserve">Improved shipment by redesign  (packaging, weight, density) </t>
  </si>
  <si>
    <t xml:space="preserve">Остало </t>
  </si>
  <si>
    <t>Other</t>
  </si>
  <si>
    <t>15. ПРЕДУЗЕЋА ПРЕМА  ВРСТИ ИНОВАЦИЈА У ЛОГИСТИЦИ, 2014 - 2016</t>
  </si>
  <si>
    <r>
      <t xml:space="preserve">     </t>
    </r>
    <r>
      <rPr>
        <i/>
        <sz val="8"/>
        <color theme="1"/>
        <rFont val="Arial Narrow"/>
        <family val="2"/>
      </rPr>
      <t>ENTERPRSISES BY TYPE OF INNOVATIONS IN LOGISTICS, 2014 - 2016</t>
    </r>
  </si>
  <si>
    <t>Е - набавке (нпр. нови облици куповине и продаје материјала и робе путем интернета и других информационих система између добављача и предузећа)</t>
  </si>
  <si>
    <t>(33)</t>
  </si>
  <si>
    <t>(2,4)</t>
  </si>
  <si>
    <t>(5)</t>
  </si>
  <si>
    <t>(20,2)</t>
  </si>
  <si>
    <t>(4)</t>
  </si>
  <si>
    <t>(14,1)</t>
  </si>
  <si>
    <t>(25)</t>
  </si>
  <si>
    <t>(4,1)</t>
  </si>
  <si>
    <t>:</t>
  </si>
  <si>
    <t>(6,5)</t>
  </si>
  <si>
    <t>(24)</t>
  </si>
  <si>
    <t>(11,1)</t>
  </si>
  <si>
    <t>(12)</t>
  </si>
  <si>
    <t>(5,5)</t>
  </si>
  <si>
    <t>(26)</t>
  </si>
  <si>
    <t>(4,8)</t>
  </si>
  <si>
    <t>(20)</t>
  </si>
  <si>
    <t>(13,9)</t>
  </si>
  <si>
    <t>(28)</t>
  </si>
  <si>
    <t>(1,6)</t>
  </si>
  <si>
    <t>(19)</t>
  </si>
  <si>
    <t>(1,4)</t>
  </si>
  <si>
    <t>(5,1)</t>
  </si>
  <si>
    <t>(8,0)</t>
  </si>
  <si>
    <t>(20,4)</t>
  </si>
  <si>
    <t>(6,4)</t>
  </si>
  <si>
    <t>(15,3)</t>
  </si>
  <si>
    <t>(9,8)</t>
  </si>
  <si>
    <t>(21)</t>
  </si>
  <si>
    <t>(32)</t>
  </si>
  <si>
    <t>(23)</t>
  </si>
  <si>
    <t>(10,1)</t>
  </si>
  <si>
    <t>(4,3)</t>
  </si>
  <si>
    <t>(0,9)</t>
  </si>
  <si>
    <t>(10)</t>
  </si>
  <si>
    <t>(13)</t>
  </si>
  <si>
    <t>(18)</t>
  </si>
  <si>
    <t>(30)</t>
  </si>
  <si>
    <t>Нови модели испоруке, укључујући коришћење возила на алтернативни погон или мултимодалну логистику (нпр. комбинација коришћења путног саобраћаја и унутрашње пловидбе)</t>
  </si>
  <si>
    <t>Несигурна потражња на тржишту за идејама за иновације предузећа</t>
  </si>
  <si>
    <t>Lack of skilled employees within enterprise</t>
  </si>
  <si>
    <t>процес развијен измјеном и/или прилагођавањем процеса које је развило друго предузеће или организација</t>
  </si>
  <si>
    <t>process developed through the change and/or adaptation of a process developed by another enterprise or iorganisation</t>
  </si>
  <si>
    <t xml:space="preserve">6. ИНОВАТОРИ ПРОИЗВОДА И ИНОВАТОРИ ПРОЦЕСА ПРЕМА НОСИОЦИМА РАЗВОЈА ИНОВАЦИЈЕ, 2014 – 2016.     </t>
  </si>
  <si>
    <t>No need to innovate due to very little competition in  enterprise’s market</t>
  </si>
  <si>
    <t>Low demand for innovations in enterprise's market</t>
  </si>
  <si>
    <t>Uncertain market demand for enterprise's ideas for innovations</t>
  </si>
  <si>
    <t>Too much competition in enterprise's market</t>
  </si>
  <si>
    <t>process developed in cooperation  with other enterprises or organisations</t>
  </si>
  <si>
    <t>Тржиште</t>
  </si>
  <si>
    <t>Market</t>
  </si>
  <si>
    <r>
      <t xml:space="preserve">Укупно        
</t>
    </r>
    <r>
      <rPr>
        <i/>
        <sz val="8"/>
        <color theme="1"/>
        <rFont val="Arial Narrow"/>
        <family val="2"/>
        <charset val="238"/>
      </rPr>
      <t>Total</t>
    </r>
  </si>
  <si>
    <t>Подручје дјелатности</t>
  </si>
  <si>
    <t>Section of activity</t>
  </si>
  <si>
    <t>Носиоци развоја иновација</t>
  </si>
  <si>
    <t>Holders of innovation development</t>
  </si>
  <si>
    <t>Иновативне активности</t>
  </si>
  <si>
    <t>Innovation activities</t>
  </si>
  <si>
    <t>Извори информација</t>
  </si>
  <si>
    <t>Information source</t>
  </si>
  <si>
    <t>Партнери</t>
  </si>
  <si>
    <t>Partners</t>
  </si>
  <si>
    <t>Aктивности</t>
  </si>
  <si>
    <t>Activity</t>
  </si>
  <si>
    <t>Препреке</t>
  </si>
  <si>
    <t>Barriers</t>
  </si>
  <si>
    <t>Иновацијe у логистици</t>
  </si>
  <si>
    <t>Innovation in logistics</t>
  </si>
  <si>
    <r>
      <t xml:space="preserve">Неиновативна предузећа
 </t>
    </r>
    <r>
      <rPr>
        <i/>
        <sz val="8"/>
        <color theme="1"/>
        <rFont val="Arial Narrow"/>
        <family val="2"/>
      </rPr>
      <t>Non-innovative enterprises</t>
    </r>
  </si>
  <si>
    <r>
      <t xml:space="preserve">Неиновативна предузећа
 </t>
    </r>
    <r>
      <rPr>
        <i/>
        <sz val="8"/>
        <color theme="1"/>
        <rFont val="Arial Narrow"/>
        <family val="2"/>
        <charset val="238"/>
      </rPr>
      <t>Non-innovative enterprises</t>
    </r>
  </si>
  <si>
    <t>TOTAL</t>
  </si>
  <si>
    <t xml:space="preserve">УКУПНО  </t>
  </si>
  <si>
    <t xml:space="preserve">:    податак је статистички непоуздан 
(коефицијент варијације већи  је од 30%; CV&gt;30%
</t>
  </si>
  <si>
    <r>
      <t xml:space="preserve"> :    </t>
    </r>
    <r>
      <rPr>
        <i/>
        <sz val="8"/>
        <color theme="1"/>
        <rFont val="Arial Narrow"/>
        <family val="2"/>
        <charset val="238"/>
      </rPr>
      <t>data is not statistically reliable
 (coefficient of variation is higher than 30%;  CV&gt;30%)</t>
    </r>
    <r>
      <rPr>
        <sz val="8"/>
        <color theme="1"/>
        <rFont val="Arial Narrow"/>
        <family val="2"/>
        <charset val="238"/>
      </rPr>
      <t xml:space="preserve">
</t>
    </r>
  </si>
  <si>
    <t xml:space="preserve">УКУПНО    </t>
  </si>
  <si>
    <r>
      <t>Укупно</t>
    </r>
    <r>
      <rPr>
        <i/>
        <sz val="8"/>
        <color theme="1"/>
        <rFont val="Arial Narrow"/>
        <family val="2"/>
      </rPr>
      <t xml:space="preserve"> 
Total</t>
    </r>
  </si>
  <si>
    <r>
      <t>Clients or customers from the public</t>
    </r>
    <r>
      <rPr>
        <sz val="8"/>
        <color theme="1"/>
        <rFont val="Arial Narrow"/>
        <family val="2"/>
        <charset val="238"/>
      </rPr>
      <t xml:space="preserve"> </t>
    </r>
    <r>
      <rPr>
        <i/>
        <sz val="8"/>
        <color theme="1"/>
        <rFont val="Arial Narrow"/>
        <family val="2"/>
        <charset val="238"/>
      </rPr>
      <t>sector</t>
    </r>
  </si>
  <si>
    <t>5. ПРЕДУЗЕЋА ПРЕМА ТРЖИШТУ НА КОЈЕМ СУ ОСТВAРИЛА НАЈВЕЋИ ПРОМЕТ, 2014 – 2016.</t>
  </si>
  <si>
    <t xml:space="preserve">   ENTERPRISES BY MARKET ON WHICH THEY ACHIEVED THE HIGHEST TURNOVER, 2014 – 2016</t>
  </si>
  <si>
    <r>
      <t xml:space="preserve">   PRODUCT INNOVATORS AND PROCESS INOVATORS BY HOLDER OF INNOVATION DEVELOPMEN</t>
    </r>
    <r>
      <rPr>
        <sz val="8"/>
        <color theme="1"/>
        <rFont val="Arial Narrow"/>
        <family val="2"/>
        <charset val="238"/>
      </rPr>
      <t xml:space="preserve">, </t>
    </r>
    <r>
      <rPr>
        <i/>
        <sz val="8"/>
        <color theme="1"/>
        <rFont val="Arial Narrow"/>
        <family val="2"/>
        <charset val="238"/>
      </rPr>
      <t xml:space="preserve">2014 – 2016                                                                 </t>
    </r>
    <r>
      <rPr>
        <sz val="8"/>
        <color theme="1"/>
        <rFont val="Arial Narrow"/>
        <family val="2"/>
        <charset val="238"/>
      </rPr>
      <t xml:space="preserve">                                                         </t>
    </r>
  </si>
  <si>
    <r>
      <t xml:space="preserve">Укупно 
 </t>
    </r>
    <r>
      <rPr>
        <i/>
        <sz val="8"/>
        <color theme="1"/>
        <rFont val="Arial Narrow"/>
        <family val="2"/>
      </rPr>
      <t>Total</t>
    </r>
  </si>
  <si>
    <r>
      <t xml:space="preserve">Укупно
</t>
    </r>
    <r>
      <rPr>
        <i/>
        <sz val="8"/>
        <color theme="1"/>
        <rFont val="Arial Narrow"/>
        <family val="2"/>
      </rPr>
      <t>Total</t>
    </r>
  </si>
  <si>
    <r>
      <t xml:space="preserve">Мала
</t>
    </r>
    <r>
      <rPr>
        <i/>
        <sz val="8"/>
        <color theme="1"/>
        <rFont val="Arial Narrow"/>
        <family val="2"/>
      </rPr>
      <t>Small</t>
    </r>
  </si>
  <si>
    <r>
      <t xml:space="preserve">Средња
</t>
    </r>
    <r>
      <rPr>
        <i/>
        <sz val="8"/>
        <color theme="1"/>
        <rFont val="Arial Narrow"/>
        <family val="2"/>
      </rPr>
      <t>Medium</t>
    </r>
  </si>
  <si>
    <r>
      <t xml:space="preserve">Велика
</t>
    </r>
    <r>
      <rPr>
        <i/>
        <sz val="8"/>
        <color theme="1"/>
        <rFont val="Arial Narrow"/>
        <family val="2"/>
        <charset val="238"/>
      </rPr>
      <t>Large</t>
    </r>
  </si>
  <si>
    <r>
      <t xml:space="preserve">Средња
</t>
    </r>
    <r>
      <rPr>
        <i/>
        <sz val="8"/>
        <color theme="1"/>
        <rFont val="Arial Narrow"/>
        <family val="2"/>
        <charset val="238"/>
      </rPr>
      <t>Medium</t>
    </r>
  </si>
  <si>
    <r>
      <t xml:space="preserve">Мала
</t>
    </r>
    <r>
      <rPr>
        <i/>
        <sz val="8"/>
        <color theme="1"/>
        <rFont val="Arial Narrow"/>
        <family val="2"/>
        <charset val="238"/>
      </rPr>
      <t>Small</t>
    </r>
  </si>
  <si>
    <r>
      <t xml:space="preserve">Неиновативна предузећа
</t>
    </r>
    <r>
      <rPr>
        <i/>
        <sz val="8"/>
        <color theme="1"/>
        <rFont val="Arial Narrow"/>
        <family val="2"/>
        <charset val="238"/>
      </rPr>
      <t>Non - innovative enterprises</t>
    </r>
  </si>
  <si>
    <r>
      <t xml:space="preserve">Нетехнолошки иновативно активна предузећа
</t>
    </r>
    <r>
      <rPr>
        <i/>
        <sz val="8"/>
        <color theme="1"/>
        <rFont val="Arial Narrow"/>
        <family val="2"/>
        <charset val="238"/>
      </rPr>
      <t>Enterprises with non - technological innovations</t>
    </r>
  </si>
  <si>
    <r>
      <t xml:space="preserve">Технолошки иновативно активна предузећа
</t>
    </r>
    <r>
      <rPr>
        <i/>
        <sz val="8"/>
        <color theme="1"/>
        <rFont val="Arial Narrow"/>
        <family val="2"/>
        <charset val="238"/>
      </rPr>
      <t>Enterprises with technological innovations</t>
    </r>
  </si>
  <si>
    <r>
      <t xml:space="preserve">Иновације у организацији
</t>
    </r>
    <r>
      <rPr>
        <i/>
        <sz val="8"/>
        <color theme="1"/>
        <rFont val="Arial Narrow"/>
        <family val="2"/>
        <charset val="238"/>
      </rPr>
      <t>Innovation in organisation</t>
    </r>
  </si>
  <si>
    <r>
      <t xml:space="preserve">Укупно
</t>
    </r>
    <r>
      <rPr>
        <i/>
        <sz val="8"/>
        <color theme="1"/>
        <rFont val="Arial Narrow"/>
        <family val="2"/>
        <charset val="238"/>
      </rPr>
      <t>Total</t>
    </r>
  </si>
  <si>
    <r>
      <t xml:space="preserve">Само технолошки иновативна предузећа
</t>
    </r>
    <r>
      <rPr>
        <i/>
        <sz val="8"/>
        <color theme="1"/>
        <rFont val="Arial Narrow"/>
        <family val="2"/>
      </rPr>
      <t>Enterprises with technological innovations only</t>
    </r>
  </si>
  <si>
    <r>
      <t xml:space="preserve">Само нетехнолошки иновативна предузећа
</t>
    </r>
    <r>
      <rPr>
        <i/>
        <sz val="8"/>
        <color theme="1"/>
        <rFont val="Arial Narrow"/>
        <family val="2"/>
      </rPr>
      <t>Enterprises with non-technological innovations only</t>
    </r>
  </si>
  <si>
    <r>
      <t xml:space="preserve">Технолошки и нетехнолошки иновативна предузећа истовремено
</t>
    </r>
    <r>
      <rPr>
        <i/>
        <sz val="8"/>
        <color theme="1"/>
        <rFont val="Arial Narrow"/>
        <family val="2"/>
      </rPr>
      <t>Enterprises with technological and non-technological innovations</t>
    </r>
  </si>
  <si>
    <r>
      <t xml:space="preserve">Иновативно активна предузећа
</t>
    </r>
    <r>
      <rPr>
        <i/>
        <sz val="8"/>
        <color theme="1"/>
        <rFont val="Arial Narrow"/>
        <family val="2"/>
      </rPr>
      <t xml:space="preserve">Innovation active enterprises </t>
    </r>
  </si>
  <si>
    <r>
      <t xml:space="preserve">Иновације процеса
</t>
    </r>
    <r>
      <rPr>
        <i/>
        <sz val="8"/>
        <color theme="1"/>
        <rFont val="Arial Narrow"/>
        <family val="2"/>
      </rPr>
      <t>Process innovations</t>
    </r>
  </si>
  <si>
    <r>
      <t xml:space="preserve">Иновације производа
</t>
    </r>
    <r>
      <rPr>
        <i/>
        <sz val="8"/>
        <color theme="1"/>
        <rFont val="Arial Narrow"/>
        <family val="2"/>
        <charset val="238"/>
      </rPr>
      <t>Product innovations</t>
    </r>
  </si>
  <si>
    <r>
      <t xml:space="preserve">Само нетехнолошки иновативна предузећа
</t>
    </r>
    <r>
      <rPr>
        <i/>
        <sz val="8"/>
        <color theme="1"/>
        <rFont val="Arial Narrow"/>
        <family val="2"/>
        <charset val="238"/>
      </rPr>
      <t>Enterprises with non-technological innovations only</t>
    </r>
  </si>
  <si>
    <r>
      <t xml:space="preserve">Технолошки и нетехнолошки иновативна предузећа истовремено
</t>
    </r>
    <r>
      <rPr>
        <i/>
        <sz val="8"/>
        <color theme="1"/>
        <rFont val="Arial Narrow"/>
        <family val="2"/>
        <charset val="238"/>
      </rPr>
      <t>Enterprises with technological and non-technological innovations</t>
    </r>
  </si>
  <si>
    <t xml:space="preserve">7. ПРЕДУЗЕЋА ПРЕМА ВРСТИ ИНОВАТИВНЕ АКТИВНОСТИ СПРОВЕДЕНЕ  У ПЕРИОДУ 2014 – 2016. </t>
  </si>
  <si>
    <t xml:space="preserve">   ENTERPRISES BY TYPE OF INNOVATION ACTIVITIES REALISED IN THE PERIOD 2014 – 2016                                                                 </t>
  </si>
  <si>
    <t>ИСПРАВЉЕНО САОПШТЕЊЕ/CORRECTED RELEASE</t>
  </si>
  <si>
    <r>
      <t>8. ИЗВОРИ ИНФОРМАЦИЈА ЗА ИНОВАТИВНЕ АКТИВНОСТИ</t>
    </r>
    <r>
      <rPr>
        <b/>
        <sz val="9"/>
        <color theme="1"/>
        <rFont val="Tahoma"/>
        <family val="2"/>
      </rPr>
      <t xml:space="preserve"> </t>
    </r>
    <r>
      <rPr>
        <sz val="8"/>
        <color theme="1"/>
        <rFont val="Arial Narrow"/>
        <family val="2"/>
      </rPr>
      <t>КОЈЕ СУ ПРЕДУЗЕЋА ОЗНАЧИЛА ВЕОМА ЗНАЧАЈНИМ, 2014 – 2016.*</t>
    </r>
  </si>
  <si>
    <r>
      <t xml:space="preserve">   </t>
    </r>
    <r>
      <rPr>
        <i/>
        <sz val="8"/>
        <color theme="1"/>
        <rFont val="Arial Narrow"/>
        <family val="2"/>
      </rPr>
      <t>SOURCES OF INFORMATION FOR INNOVATION ACTIVITY MARKED AS VERY IMPORTANT, 2014 – 2016 *</t>
    </r>
  </si>
  <si>
    <r>
      <t>13.</t>
    </r>
    <r>
      <rPr>
        <sz val="12"/>
        <color rgb="FF000000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РАЗЛОЗИ КОЈЕ СУ ПРЕДУЗЕЋА КОЈА НИСУ БИЛА ИНОВАТОРИ ОЗНАЧИЛА ВЕОМА ЗНАЧАЈНИМ У ДОНОШЕЊУ ОДЛУКЕ ДА НЕ СПРОВОДЕ ИНОВАТИВНЕ АКТИВНОСТИ, 2014 - 2016 *</t>
    </r>
  </si>
  <si>
    <t xml:space="preserve">        REASONS MARKED BY NON-INNOVATIVE ENTERPRISES AS HIGHLY IMPORTANT IN DECIDING NOT TO IMPLEMENT INNOVATION ACTIVITIES, 2014 – 2016 *</t>
  </si>
  <si>
    <t>14. ПРЕПРЕКЕ КОЈЕ СУ ПРЕДУЗЕЋА КОЈА НИСУ БИЛА ИНОВАТОРИ ОЗНАЧИЛА ВЕОМА ЗНАЧАЈНИМ У СПРОВОЂЕЊУ ИНОВАТИВНИХ АКТИВНОСТИ, 2014 – 2016.*</t>
  </si>
  <si>
    <t xml:space="preserve">      BARRIERS MARKED BY NON-INNOVATIVE ENTERPRISES AS HIGHLY IMPORTANT IN THE IMPLEMENTATION OF INNOVATION ACTIVITIES, 2014 – 2016*</t>
  </si>
  <si>
    <r>
      <t xml:space="preserve">16. XI 2017. Број/No. </t>
    </r>
    <r>
      <rPr>
        <b/>
        <sz val="8"/>
        <color theme="3"/>
        <rFont val="Arial Narrow"/>
        <family val="2"/>
        <charset val="238"/>
      </rPr>
      <t>311/17-1</t>
    </r>
  </si>
  <si>
    <t>(44)</t>
  </si>
  <si>
    <t>(7)</t>
  </si>
  <si>
    <t>*       corrected data</t>
  </si>
  <si>
    <r>
      <t xml:space="preserve">*       </t>
    </r>
    <r>
      <rPr>
        <sz val="8"/>
        <color rgb="FF000000"/>
        <rFont val="Arial Narrow"/>
        <family val="2"/>
        <charset val="238"/>
      </rPr>
      <t>исправљени подаци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</si>
</sst>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i/>
      <sz val="8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8"/>
      <color theme="1"/>
      <name val="Tahoma"/>
      <family val="2"/>
    </font>
    <font>
      <sz val="10"/>
      <color indexed="8"/>
      <name val="Arial"/>
      <family val="2"/>
    </font>
    <font>
      <sz val="8"/>
      <color indexed="8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2"/>
      <color indexed="56"/>
      <name val="Arial Narrow"/>
      <family val="2"/>
      <charset val="238"/>
    </font>
    <font>
      <sz val="12"/>
      <color indexed="56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7.5"/>
      <color theme="1"/>
      <name val="Arial Narrow"/>
      <family val="2"/>
      <charset val="238"/>
    </font>
    <font>
      <i/>
      <sz val="7.5"/>
      <color theme="1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i/>
      <sz val="8"/>
      <color theme="1"/>
      <name val="Arial Narrow"/>
      <family val="2"/>
    </font>
    <font>
      <i/>
      <sz val="11"/>
      <color theme="1"/>
      <name val="Arial Narrow"/>
      <family val="2"/>
    </font>
    <font>
      <sz val="8"/>
      <color indexed="8"/>
      <name val="Arial Narrow"/>
      <family val="2"/>
    </font>
    <font>
      <sz val="7.5"/>
      <color rgb="FF000000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sz val="10"/>
      <color indexed="8"/>
      <name val="Arial"/>
      <family val="2"/>
    </font>
    <font>
      <b/>
      <sz val="9"/>
      <color theme="1"/>
      <name val="Tahoma"/>
      <family val="2"/>
    </font>
    <font>
      <sz val="8"/>
      <color theme="1"/>
      <name val="Arial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i/>
      <sz val="7.5"/>
      <color theme="1"/>
      <name val="Arial Narrow"/>
      <family val="2"/>
    </font>
    <font>
      <sz val="12"/>
      <color rgb="FF000000"/>
      <name val="Arial Narrow"/>
      <family val="2"/>
    </font>
    <font>
      <i/>
      <sz val="8"/>
      <color theme="1"/>
      <name val="Arial"/>
      <family val="2"/>
    </font>
    <font>
      <sz val="8"/>
      <name val="Arial Narrow"/>
      <family val="2"/>
    </font>
    <font>
      <sz val="9"/>
      <color rgb="FF000000"/>
      <name val="Arial"/>
      <family val="2"/>
    </font>
    <font>
      <sz val="9"/>
      <color theme="1"/>
      <name val="Tahoma"/>
      <family val="2"/>
    </font>
    <font>
      <i/>
      <sz val="8"/>
      <color indexed="8"/>
      <name val="Arial Narrow"/>
      <family val="2"/>
      <charset val="238"/>
    </font>
    <font>
      <sz val="8"/>
      <color theme="3"/>
      <name val="Arial Narrow"/>
      <family val="2"/>
      <charset val="238"/>
    </font>
    <font>
      <b/>
      <sz val="8"/>
      <color theme="3"/>
      <name val="Arial Narrow"/>
      <family val="2"/>
      <charset val="238"/>
    </font>
    <font>
      <i/>
      <sz val="8"/>
      <color rgb="FF00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</cellStyleXfs>
  <cellXfs count="272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2" borderId="7" xfId="0" applyFill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1" applyFont="1"/>
    <xf numFmtId="0" fontId="12" fillId="0" borderId="0" xfId="1" applyFont="1" applyAlignment="1">
      <alignment horizontal="right"/>
    </xf>
    <xf numFmtId="0" fontId="9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/>
    </xf>
    <xf numFmtId="0" fontId="15" fillId="0" borderId="0" xfId="0" applyFont="1"/>
    <xf numFmtId="0" fontId="9" fillId="3" borderId="4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9" fillId="0" borderId="0" xfId="0" applyFont="1" applyAlignment="1">
      <alignment horizontal="right"/>
    </xf>
    <xf numFmtId="0" fontId="10" fillId="2" borderId="1" xfId="0" applyFont="1" applyFill="1" applyBorder="1"/>
    <xf numFmtId="0" fontId="9" fillId="2" borderId="12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/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" fontId="8" fillId="0" borderId="0" xfId="13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vertical="center" wrapText="1"/>
    </xf>
    <xf numFmtId="0" fontId="9" fillId="0" borderId="7" xfId="0" applyFont="1" applyBorder="1" applyAlignment="1">
      <alignment horizontal="left" vertical="top" wrapText="1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0" fillId="2" borderId="7" xfId="0" applyFont="1" applyFill="1" applyBorder="1"/>
    <xf numFmtId="0" fontId="9" fillId="2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top"/>
    </xf>
    <xf numFmtId="0" fontId="10" fillId="2" borderId="12" xfId="0" applyFont="1" applyFill="1" applyBorder="1"/>
    <xf numFmtId="0" fontId="19" fillId="0" borderId="7" xfId="0" applyFont="1" applyBorder="1" applyAlignment="1">
      <alignment vertical="top"/>
    </xf>
    <xf numFmtId="0" fontId="9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9" fillId="2" borderId="1" xfId="0" applyFont="1" applyFill="1" applyBorder="1"/>
    <xf numFmtId="0" fontId="9" fillId="2" borderId="12" xfId="0" applyFont="1" applyFill="1" applyBorder="1"/>
    <xf numFmtId="0" fontId="16" fillId="0" borderId="7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/>
    </xf>
    <xf numFmtId="0" fontId="15" fillId="0" borderId="0" xfId="0" applyFont="1" applyAlignment="1">
      <alignment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top"/>
    </xf>
    <xf numFmtId="0" fontId="23" fillId="0" borderId="0" xfId="0" applyFont="1"/>
    <xf numFmtId="0" fontId="22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Border="1"/>
    <xf numFmtId="0" fontId="23" fillId="0" borderId="0" xfId="0" applyFont="1" applyAlignment="1">
      <alignment horizontal="left"/>
    </xf>
    <xf numFmtId="0" fontId="27" fillId="0" borderId="0" xfId="0" applyFont="1" applyBorder="1" applyAlignment="1">
      <alignment vertical="top" wrapText="1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top"/>
    </xf>
    <xf numFmtId="49" fontId="23" fillId="0" borderId="0" xfId="0" applyNumberFormat="1" applyFont="1" applyAlignment="1">
      <alignment horizontal="left"/>
    </xf>
    <xf numFmtId="0" fontId="22" fillId="0" borderId="0" xfId="0" applyFont="1" applyAlignment="1"/>
    <xf numFmtId="0" fontId="22" fillId="0" borderId="0" xfId="0" applyFont="1" applyAlignment="1">
      <alignment vertical="top"/>
    </xf>
    <xf numFmtId="0" fontId="9" fillId="0" borderId="0" xfId="0" applyFont="1" applyAlignment="1">
      <alignment horizontal="right" vertical="top" indent="1"/>
    </xf>
    <xf numFmtId="0" fontId="9" fillId="0" borderId="7" xfId="0" applyFont="1" applyBorder="1" applyAlignment="1">
      <alignment horizontal="right" vertical="top" indent="1"/>
    </xf>
    <xf numFmtId="0" fontId="14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0" fontId="22" fillId="0" borderId="0" xfId="0" applyFont="1" applyAlignment="1">
      <alignment horizontal="right"/>
    </xf>
    <xf numFmtId="1" fontId="8" fillId="0" borderId="0" xfId="14" applyNumberFormat="1" applyFont="1" applyFill="1" applyBorder="1" applyAlignment="1">
      <alignment horizontal="center" wrapText="1"/>
    </xf>
    <xf numFmtId="1" fontId="8" fillId="0" borderId="10" xfId="14" applyNumberFormat="1" applyFont="1" applyFill="1" applyBorder="1" applyAlignment="1">
      <alignment horizontal="center"/>
    </xf>
    <xf numFmtId="0" fontId="26" fillId="0" borderId="0" xfId="12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top"/>
    </xf>
    <xf numFmtId="0" fontId="9" fillId="3" borderId="2" xfId="0" applyFont="1" applyFill="1" applyBorder="1" applyAlignment="1">
      <alignment horizontal="center" vertical="center"/>
    </xf>
    <xf numFmtId="0" fontId="0" fillId="0" borderId="0" xfId="0"/>
    <xf numFmtId="1" fontId="26" fillId="0" borderId="0" xfId="18" applyNumberFormat="1" applyFont="1" applyFill="1" applyBorder="1" applyAlignment="1">
      <alignment horizontal="center"/>
    </xf>
    <xf numFmtId="1" fontId="26" fillId="0" borderId="0" xfId="18" applyNumberFormat="1" applyFont="1" applyFill="1" applyBorder="1" applyAlignment="1">
      <alignment horizontal="center" wrapText="1"/>
    </xf>
    <xf numFmtId="1" fontId="26" fillId="0" borderId="0" xfId="19" applyNumberFormat="1" applyFont="1" applyFill="1" applyBorder="1" applyAlignment="1">
      <alignment horizontal="center" wrapText="1"/>
    </xf>
    <xf numFmtId="164" fontId="26" fillId="0" borderId="0" xfId="19" applyNumberFormat="1" applyFont="1" applyFill="1" applyBorder="1" applyAlignment="1">
      <alignment horizontal="center" wrapText="1"/>
    </xf>
    <xf numFmtId="0" fontId="10" fillId="2" borderId="0" xfId="0" applyFont="1" applyFill="1" applyBorder="1"/>
    <xf numFmtId="0" fontId="24" fillId="0" borderId="0" xfId="0" applyFont="1" applyBorder="1" applyAlignment="1">
      <alignment vertical="center"/>
    </xf>
    <xf numFmtId="0" fontId="33" fillId="0" borderId="7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4" fillId="0" borderId="0" xfId="0" applyFont="1" applyBorder="1" applyAlignment="1">
      <alignment vertical="top"/>
    </xf>
    <xf numFmtId="1" fontId="8" fillId="0" borderId="1" xfId="14" applyNumberFormat="1" applyFont="1" applyFill="1" applyBorder="1" applyAlignment="1">
      <alignment horizontal="center" wrapText="1"/>
    </xf>
    <xf numFmtId="0" fontId="33" fillId="0" borderId="7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1" fontId="8" fillId="0" borderId="0" xfId="14" applyNumberFormat="1" applyFont="1" applyFill="1" applyBorder="1" applyAlignment="1">
      <alignment horizontal="center"/>
    </xf>
    <xf numFmtId="0" fontId="0" fillId="2" borderId="1" xfId="0" applyFill="1" applyBorder="1"/>
    <xf numFmtId="0" fontId="17" fillId="0" borderId="0" xfId="0" applyFont="1" applyAlignment="1">
      <alignment vertical="top" wrapText="1"/>
    </xf>
    <xf numFmtId="164" fontId="9" fillId="0" borderId="0" xfId="0" applyNumberFormat="1" applyFont="1" applyAlignment="1">
      <alignment horizontal="center" vertical="top"/>
    </xf>
    <xf numFmtId="164" fontId="9" fillId="0" borderId="7" xfId="0" applyNumberFormat="1" applyFont="1" applyBorder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49" fontId="26" fillId="0" borderId="0" xfId="19" applyNumberFormat="1" applyFont="1" applyFill="1" applyBorder="1" applyAlignment="1">
      <alignment horizontal="center" wrapText="1"/>
    </xf>
    <xf numFmtId="0" fontId="24" fillId="3" borderId="3" xfId="0" applyFont="1" applyFill="1" applyBorder="1" applyAlignment="1">
      <alignment horizontal="center" vertical="center"/>
    </xf>
    <xf numFmtId="1" fontId="26" fillId="0" borderId="0" xfId="15" applyNumberFormat="1" applyFont="1" applyFill="1" applyBorder="1" applyAlignment="1">
      <alignment horizontal="right" vertical="top" indent="1"/>
    </xf>
    <xf numFmtId="164" fontId="26" fillId="0" borderId="0" xfId="15" applyNumberFormat="1" applyFont="1" applyFill="1" applyBorder="1" applyAlignment="1">
      <alignment horizontal="right" vertical="top" indent="1"/>
    </xf>
    <xf numFmtId="1" fontId="26" fillId="0" borderId="0" xfId="15" applyNumberFormat="1" applyFont="1" applyFill="1" applyBorder="1" applyAlignment="1">
      <alignment horizontal="right" vertical="top" wrapText="1" indent="1"/>
    </xf>
    <xf numFmtId="49" fontId="26" fillId="0" borderId="0" xfId="15" applyNumberFormat="1" applyFont="1" applyFill="1" applyBorder="1" applyAlignment="1">
      <alignment horizontal="right" vertical="top" wrapText="1" indent="1"/>
    </xf>
    <xf numFmtId="49" fontId="26" fillId="0" borderId="0" xfId="15" applyNumberFormat="1" applyFont="1" applyFill="1" applyBorder="1" applyAlignment="1">
      <alignment horizontal="right" vertical="top" indent="1"/>
    </xf>
    <xf numFmtId="164" fontId="22" fillId="0" borderId="7" xfId="0" applyNumberFormat="1" applyFont="1" applyFill="1" applyBorder="1" applyAlignment="1">
      <alignment horizontal="right" vertical="top" indent="1"/>
    </xf>
    <xf numFmtId="0" fontId="26" fillId="0" borderId="0" xfId="16" applyFont="1" applyFill="1" applyBorder="1" applyAlignment="1">
      <alignment horizontal="right" vertical="top" wrapText="1" indent="1"/>
    </xf>
    <xf numFmtId="1" fontId="26" fillId="0" borderId="0" xfId="16" applyNumberFormat="1" applyFont="1" applyFill="1" applyBorder="1" applyAlignment="1">
      <alignment horizontal="right" vertical="top" wrapText="1" indent="1"/>
    </xf>
    <xf numFmtId="164" fontId="26" fillId="0" borderId="0" xfId="16" applyNumberFormat="1" applyFont="1" applyFill="1" applyBorder="1" applyAlignment="1">
      <alignment horizontal="right" vertical="top" wrapText="1" indent="1"/>
    </xf>
    <xf numFmtId="49" fontId="26" fillId="0" borderId="0" xfId="16" applyNumberFormat="1" applyFont="1" applyFill="1" applyBorder="1" applyAlignment="1">
      <alignment horizontal="right" vertical="top" wrapText="1" indent="1"/>
    </xf>
    <xf numFmtId="1" fontId="22" fillId="0" borderId="0" xfId="0" applyNumberFormat="1" applyFont="1" applyBorder="1" applyAlignment="1">
      <alignment horizontal="right" vertical="top" indent="1"/>
    </xf>
    <xf numFmtId="0" fontId="41" fillId="0" borderId="0" xfId="12" applyFont="1" applyFill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9" fillId="0" borderId="7" xfId="0" applyNumberFormat="1" applyFont="1" applyBorder="1" applyAlignment="1">
      <alignment vertical="center"/>
    </xf>
    <xf numFmtId="0" fontId="14" fillId="0" borderId="10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vertical="top"/>
    </xf>
    <xf numFmtId="0" fontId="14" fillId="0" borderId="0" xfId="0" applyNumberFormat="1" applyFont="1" applyBorder="1" applyAlignment="1">
      <alignment vertical="top"/>
    </xf>
    <xf numFmtId="0" fontId="9" fillId="0" borderId="7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164" fontId="22" fillId="0" borderId="1" xfId="0" applyNumberFormat="1" applyFont="1" applyBorder="1" applyAlignment="1">
      <alignment horizontal="center"/>
    </xf>
    <xf numFmtId="0" fontId="24" fillId="3" borderId="14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 wrapText="1"/>
    </xf>
    <xf numFmtId="1" fontId="26" fillId="0" borderId="0" xfId="21" applyNumberFormat="1" applyFont="1" applyFill="1" applyBorder="1" applyAlignment="1">
      <alignment horizontal="right" vertical="top" indent="2"/>
    </xf>
    <xf numFmtId="1" fontId="26" fillId="0" borderId="0" xfId="21" applyNumberFormat="1" applyFont="1" applyFill="1" applyBorder="1" applyAlignment="1">
      <alignment horizontal="right" vertical="top" wrapText="1" indent="2"/>
    </xf>
    <xf numFmtId="1" fontId="26" fillId="0" borderId="7" xfId="21" applyNumberFormat="1" applyFont="1" applyFill="1" applyBorder="1" applyAlignment="1">
      <alignment horizontal="right" vertical="top" wrapText="1" indent="2"/>
    </xf>
    <xf numFmtId="164" fontId="26" fillId="0" borderId="0" xfId="20" applyNumberFormat="1" applyFont="1" applyFill="1" applyBorder="1" applyAlignment="1">
      <alignment horizontal="right" vertical="top" wrapText="1" indent="2"/>
    </xf>
    <xf numFmtId="164" fontId="22" fillId="0" borderId="7" xfId="0" applyNumberFormat="1" applyFont="1" applyBorder="1" applyAlignment="1">
      <alignment horizontal="right" vertical="top" indent="2"/>
    </xf>
    <xf numFmtId="49" fontId="26" fillId="0" borderId="0" xfId="20" applyNumberFormat="1" applyFont="1" applyFill="1" applyBorder="1" applyAlignment="1">
      <alignment horizontal="right" vertical="top" wrapText="1" indent="2"/>
    </xf>
    <xf numFmtId="1" fontId="26" fillId="0" borderId="0" xfId="20" applyNumberFormat="1" applyFont="1" applyFill="1" applyBorder="1" applyAlignment="1">
      <alignment horizontal="right" vertical="top" wrapText="1" indent="2"/>
    </xf>
    <xf numFmtId="1" fontId="22" fillId="0" borderId="7" xfId="0" applyNumberFormat="1" applyFont="1" applyBorder="1" applyAlignment="1">
      <alignment horizontal="right" vertical="top" indent="2"/>
    </xf>
    <xf numFmtId="164" fontId="26" fillId="0" borderId="0" xfId="17" applyNumberFormat="1" applyFont="1" applyFill="1" applyBorder="1" applyAlignment="1">
      <alignment horizontal="right" vertical="top" wrapText="1" indent="3"/>
    </xf>
    <xf numFmtId="164" fontId="26" fillId="0" borderId="7" xfId="17" applyNumberFormat="1" applyFont="1" applyFill="1" applyBorder="1" applyAlignment="1">
      <alignment horizontal="right" vertical="top" wrapText="1" indent="3"/>
    </xf>
    <xf numFmtId="49" fontId="26" fillId="0" borderId="0" xfId="17" applyNumberFormat="1" applyFont="1" applyFill="1" applyBorder="1" applyAlignment="1">
      <alignment horizontal="right" vertical="top" wrapText="1" indent="3"/>
    </xf>
    <xf numFmtId="49" fontId="26" fillId="0" borderId="7" xfId="17" applyNumberFormat="1" applyFont="1" applyFill="1" applyBorder="1" applyAlignment="1">
      <alignment horizontal="right" vertical="top" wrapText="1" indent="3"/>
    </xf>
    <xf numFmtId="0" fontId="9" fillId="2" borderId="12" xfId="0" applyFont="1" applyFill="1" applyBorder="1" applyAlignment="1">
      <alignment vertical="center"/>
    </xf>
    <xf numFmtId="1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1" fontId="22" fillId="0" borderId="0" xfId="0" applyNumberFormat="1" applyFont="1" applyBorder="1" applyAlignment="1">
      <alignment horizontal="right" vertical="center" indent="1"/>
    </xf>
    <xf numFmtId="164" fontId="22" fillId="0" borderId="0" xfId="0" applyNumberFormat="1" applyFont="1" applyBorder="1" applyAlignment="1">
      <alignment horizontal="right" vertical="center" indent="1"/>
    </xf>
    <xf numFmtId="49" fontId="22" fillId="0" borderId="0" xfId="0" applyNumberFormat="1" applyFont="1" applyBorder="1" applyAlignment="1">
      <alignment horizontal="right" vertical="center" indent="1"/>
    </xf>
    <xf numFmtId="1" fontId="26" fillId="0" borderId="0" xfId="16" applyNumberFormat="1" applyFont="1" applyFill="1" applyBorder="1" applyAlignment="1">
      <alignment horizontal="right" vertical="top" indent="1"/>
    </xf>
    <xf numFmtId="0" fontId="14" fillId="0" borderId="0" xfId="0" applyNumberFormat="1" applyFont="1" applyBorder="1" applyAlignment="1">
      <alignment wrapText="1"/>
    </xf>
    <xf numFmtId="0" fontId="9" fillId="0" borderId="7" xfId="0" applyNumberFormat="1" applyFont="1" applyBorder="1" applyAlignment="1">
      <alignment horizontal="left" wrapText="1"/>
    </xf>
    <xf numFmtId="1" fontId="26" fillId="0" borderId="0" xfId="22" applyNumberFormat="1" applyFont="1" applyFill="1" applyBorder="1" applyAlignment="1">
      <alignment horizontal="right" vertical="top" indent="2"/>
    </xf>
    <xf numFmtId="1" fontId="26" fillId="0" borderId="0" xfId="22" applyNumberFormat="1" applyFont="1" applyFill="1" applyBorder="1" applyAlignment="1">
      <alignment horizontal="right" vertical="top" wrapText="1" indent="2"/>
    </xf>
    <xf numFmtId="1" fontId="26" fillId="0" borderId="7" xfId="22" applyNumberFormat="1" applyFont="1" applyFill="1" applyBorder="1" applyAlignment="1">
      <alignment horizontal="right" vertical="top" wrapText="1" indent="2"/>
    </xf>
    <xf numFmtId="0" fontId="24" fillId="0" borderId="0" xfId="0" applyFont="1" applyBorder="1" applyAlignment="1">
      <alignment vertical="top" wrapText="1"/>
    </xf>
    <xf numFmtId="0" fontId="24" fillId="3" borderId="3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/>
    </xf>
    <xf numFmtId="0" fontId="38" fillId="0" borderId="7" xfId="0" applyFont="1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0" fontId="22" fillId="0" borderId="7" xfId="0" applyFont="1" applyBorder="1" applyAlignment="1">
      <alignment horizontal="justify" vertical="top"/>
    </xf>
    <xf numFmtId="0" fontId="33" fillId="0" borderId="7" xfId="0" applyFont="1" applyBorder="1" applyAlignment="1">
      <alignment vertical="top" wrapText="1"/>
    </xf>
    <xf numFmtId="0" fontId="33" fillId="0" borderId="7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0" fillId="0" borderId="5" xfId="0" applyFont="1" applyBorder="1" applyAlignment="1">
      <alignment vertical="center"/>
    </xf>
    <xf numFmtId="0" fontId="0" fillId="0" borderId="1" xfId="0" applyBorder="1"/>
    <xf numFmtId="0" fontId="0" fillId="0" borderId="12" xfId="0" applyBorder="1"/>
    <xf numFmtId="0" fontId="14" fillId="0" borderId="0" xfId="0" applyFont="1" applyBorder="1" applyAlignment="1">
      <alignment horizontal="left" vertical="top" indent="1"/>
    </xf>
    <xf numFmtId="0" fontId="9" fillId="0" borderId="7" xfId="0" applyFont="1" applyBorder="1" applyAlignment="1">
      <alignment horizontal="left" vertical="top" indent="1"/>
    </xf>
    <xf numFmtId="1" fontId="26" fillId="0" borderId="0" xfId="18" applyNumberFormat="1" applyFont="1" applyFill="1" applyBorder="1" applyAlignment="1">
      <alignment horizontal="center" vertical="top"/>
    </xf>
    <xf numFmtId="1" fontId="26" fillId="0" borderId="0" xfId="18" applyNumberFormat="1" applyFont="1" applyFill="1" applyBorder="1" applyAlignment="1">
      <alignment horizontal="center" vertical="top" wrapText="1"/>
    </xf>
    <xf numFmtId="1" fontId="26" fillId="0" borderId="7" xfId="18" applyNumberFormat="1" applyFont="1" applyFill="1" applyBorder="1" applyAlignment="1">
      <alignment horizontal="center" vertical="top" wrapText="1"/>
    </xf>
    <xf numFmtId="49" fontId="26" fillId="0" borderId="0" xfId="18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1" fontId="26" fillId="0" borderId="0" xfId="23" applyNumberFormat="1" applyFont="1" applyFill="1" applyBorder="1" applyAlignment="1">
      <alignment horizontal="center" vertical="top" wrapText="1"/>
    </xf>
    <xf numFmtId="1" fontId="26" fillId="0" borderId="7" xfId="23" applyNumberFormat="1" applyFont="1" applyFill="1" applyBorder="1" applyAlignment="1">
      <alignment horizontal="center" vertical="top" wrapText="1"/>
    </xf>
    <xf numFmtId="1" fontId="26" fillId="0" borderId="0" xfId="23" applyNumberFormat="1" applyFont="1" applyFill="1" applyBorder="1" applyAlignment="1">
      <alignment horizontal="center" vertical="top"/>
    </xf>
    <xf numFmtId="49" fontId="26" fillId="0" borderId="0" xfId="23" applyNumberFormat="1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22" fillId="3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2" fillId="0" borderId="0" xfId="0" applyNumberFormat="1" applyFont="1" applyAlignment="1">
      <alignment horizontal="center"/>
    </xf>
    <xf numFmtId="1" fontId="22" fillId="0" borderId="7" xfId="0" applyNumberFormat="1" applyFont="1" applyBorder="1" applyAlignment="1">
      <alignment horizontal="center"/>
    </xf>
    <xf numFmtId="1" fontId="26" fillId="0" borderId="0" xfId="24" applyNumberFormat="1" applyFont="1" applyFill="1" applyBorder="1" applyAlignment="1">
      <alignment horizontal="center"/>
    </xf>
    <xf numFmtId="1" fontId="26" fillId="0" borderId="0" xfId="24" applyNumberFormat="1" applyFont="1" applyFill="1" applyBorder="1" applyAlignment="1">
      <alignment horizontal="center" wrapText="1"/>
    </xf>
    <xf numFmtId="1" fontId="26" fillId="0" borderId="7" xfId="24" applyNumberFormat="1" applyFont="1" applyFill="1" applyBorder="1" applyAlignment="1">
      <alignment horizontal="center" wrapText="1"/>
    </xf>
    <xf numFmtId="0" fontId="42" fillId="0" borderId="0" xfId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top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7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/>
    </xf>
    <xf numFmtId="0" fontId="22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24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4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9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9" fillId="0" borderId="13" xfId="0" applyFont="1" applyBorder="1" applyAlignment="1">
      <alignment horizontal="right"/>
    </xf>
    <xf numFmtId="0" fontId="32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/>
    </xf>
    <xf numFmtId="0" fontId="19" fillId="0" borderId="7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0" fillId="0" borderId="0" xfId="0" applyFont="1" applyAlignment="1"/>
    <xf numFmtId="0" fontId="17" fillId="0" borderId="0" xfId="0" applyFont="1" applyAlignment="1">
      <alignment vertical="top" wrapText="1"/>
    </xf>
    <xf numFmtId="0" fontId="9" fillId="0" borderId="13" xfId="0" applyFont="1" applyBorder="1" applyAlignment="1">
      <alignment horizontal="left" vertical="top"/>
    </xf>
    <xf numFmtId="0" fontId="24" fillId="3" borderId="3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22" fillId="0" borderId="13" xfId="0" applyFont="1" applyBorder="1" applyAlignment="1">
      <alignment horizontal="right"/>
    </xf>
    <xf numFmtId="0" fontId="24" fillId="0" borderId="0" xfId="0" applyFont="1" applyAlignment="1">
      <alignment horizontal="left" vertical="top"/>
    </xf>
    <xf numFmtId="0" fontId="33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/>
    </xf>
    <xf numFmtId="0" fontId="43" fillId="0" borderId="0" xfId="0" applyFont="1" applyAlignment="1">
      <alignment horizontal="left"/>
    </xf>
    <xf numFmtId="0" fontId="1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</cellXfs>
  <cellStyles count="25">
    <cellStyle name="Normal" xfId="0" builtinId="0"/>
    <cellStyle name="Normal 2" xfId="2"/>
    <cellStyle name="Normal 2 2" xfId="3"/>
    <cellStyle name="Normal 3" xfId="4"/>
    <cellStyle name="Normal 4" xfId="5"/>
    <cellStyle name="Normal 4 2" xfId="6"/>
    <cellStyle name="Normal 5" xfId="7"/>
    <cellStyle name="Normal 5 2" xfId="8"/>
    <cellStyle name="Normal 6" xfId="9"/>
    <cellStyle name="Normal 7" xfId="10"/>
    <cellStyle name="Normal 8" xfId="11"/>
    <cellStyle name="Normal 9" xfId="1"/>
    <cellStyle name="Normal_Sheet1 2" xfId="15"/>
    <cellStyle name="Normal_Sheet10" xfId="13"/>
    <cellStyle name="Normal_Sheet13" xfId="14"/>
    <cellStyle name="Normal_Sheet2" xfId="12"/>
    <cellStyle name="Normal_Sheet2 2" xfId="16"/>
    <cellStyle name="Normal_Sheet3 2" xfId="23"/>
    <cellStyle name="Normal_Sheet7 2" xfId="17"/>
    <cellStyle name="Normal_Tab_10" xfId="21"/>
    <cellStyle name="Normal_Tab_11" xfId="22"/>
    <cellStyle name="Normal_Tab_14" xfId="24"/>
    <cellStyle name="Normal_Tab_7" xfId="18"/>
    <cellStyle name="Normal_Tab_8" xfId="19"/>
    <cellStyle name="Normal_Tab_9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"/>
  <sheetViews>
    <sheetView tabSelected="1" zoomScaleNormal="100" workbookViewId="0">
      <selection activeCell="Q18" sqref="Q18"/>
    </sheetView>
  </sheetViews>
  <sheetFormatPr defaultColWidth="9.140625" defaultRowHeight="15.95" customHeight="1" x14ac:dyDescent="0.3"/>
  <cols>
    <col min="1" max="1" width="11.42578125" style="10" customWidth="1"/>
    <col min="2" max="11" width="6.140625" style="11" customWidth="1"/>
    <col min="12" max="12" width="5.28515625" style="12" customWidth="1"/>
    <col min="13" max="13" width="11.140625" style="12" customWidth="1"/>
    <col min="14" max="14" width="9.140625" style="12"/>
    <col min="15" max="15" width="6" style="12" customWidth="1"/>
    <col min="16" max="16" width="9.140625" style="12"/>
    <col min="17" max="17" width="8.42578125" style="12" customWidth="1"/>
    <col min="18" max="18" width="12.85546875" style="12" customWidth="1"/>
    <col min="19" max="19" width="13.42578125" style="12" customWidth="1"/>
    <col min="20" max="20" width="11.28515625" style="12" customWidth="1"/>
    <col min="21" max="21" width="13.7109375" style="12" customWidth="1"/>
    <col min="22" max="16384" width="9.140625" style="12"/>
  </cols>
  <sheetData>
    <row r="2" spans="1:18" ht="15.95" customHeight="1" x14ac:dyDescent="0.3">
      <c r="A2" s="269" t="s">
        <v>334</v>
      </c>
      <c r="B2" s="269"/>
      <c r="C2" s="269"/>
      <c r="D2" s="269"/>
      <c r="E2" s="269"/>
      <c r="F2" s="269"/>
      <c r="G2" s="269"/>
      <c r="H2" s="12"/>
      <c r="I2" s="12"/>
      <c r="L2" s="13"/>
      <c r="M2" s="14" t="s">
        <v>149</v>
      </c>
    </row>
    <row r="3" spans="1:18" ht="15.95" customHeight="1" x14ac:dyDescent="0.3">
      <c r="H3" s="12"/>
      <c r="I3" s="12"/>
      <c r="L3" s="13"/>
      <c r="M3" s="190" t="s">
        <v>341</v>
      </c>
    </row>
    <row r="5" spans="1:18" ht="15.95" customHeight="1" x14ac:dyDescent="0.3">
      <c r="A5" s="194" t="s">
        <v>147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8" ht="15.95" customHeight="1" x14ac:dyDescent="0.3">
      <c r="A6" s="193" t="s">
        <v>148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</row>
    <row r="7" spans="1:18" s="17" customFormat="1" ht="22.5" customHeight="1" x14ac:dyDescent="0.25">
      <c r="A7" s="197" t="s">
        <v>12</v>
      </c>
      <c r="B7" s="197" t="s">
        <v>323</v>
      </c>
      <c r="C7" s="196" t="s">
        <v>107</v>
      </c>
      <c r="D7" s="196"/>
      <c r="E7" s="196"/>
      <c r="F7" s="196"/>
      <c r="G7" s="196"/>
      <c r="H7" s="196"/>
      <c r="I7" s="196"/>
      <c r="J7" s="196"/>
      <c r="K7" s="196" t="s">
        <v>301</v>
      </c>
      <c r="L7" s="196"/>
      <c r="M7" s="198" t="s">
        <v>13</v>
      </c>
    </row>
    <row r="8" spans="1:18" s="18" customFormat="1" ht="42.75" customHeight="1" x14ac:dyDescent="0.25">
      <c r="A8" s="197"/>
      <c r="B8" s="197"/>
      <c r="C8" s="196" t="s">
        <v>323</v>
      </c>
      <c r="D8" s="196"/>
      <c r="E8" s="196" t="s">
        <v>108</v>
      </c>
      <c r="F8" s="196"/>
      <c r="G8" s="201" t="s">
        <v>330</v>
      </c>
      <c r="H8" s="202"/>
      <c r="I8" s="196" t="s">
        <v>331</v>
      </c>
      <c r="J8" s="196"/>
      <c r="K8" s="196"/>
      <c r="L8" s="196"/>
      <c r="M8" s="199"/>
      <c r="P8" s="17"/>
      <c r="Q8" s="17"/>
      <c r="R8" s="17"/>
    </row>
    <row r="9" spans="1:18" s="19" customFormat="1" ht="82.5" customHeight="1" x14ac:dyDescent="0.25">
      <c r="A9" s="197"/>
      <c r="B9" s="197"/>
      <c r="C9" s="196"/>
      <c r="D9" s="196"/>
      <c r="E9" s="196"/>
      <c r="F9" s="196"/>
      <c r="G9" s="203"/>
      <c r="H9" s="204"/>
      <c r="I9" s="196"/>
      <c r="J9" s="196"/>
      <c r="K9" s="196"/>
      <c r="L9" s="196"/>
      <c r="M9" s="199"/>
      <c r="P9" s="17"/>
      <c r="Q9" s="17"/>
      <c r="R9" s="17"/>
    </row>
    <row r="10" spans="1:18" s="21" customFormat="1" ht="15.75" customHeight="1" x14ac:dyDescent="0.25">
      <c r="A10" s="197"/>
      <c r="B10" s="90" t="s">
        <v>56</v>
      </c>
      <c r="C10" s="20" t="s">
        <v>56</v>
      </c>
      <c r="D10" s="20" t="s">
        <v>57</v>
      </c>
      <c r="E10" s="20" t="s">
        <v>56</v>
      </c>
      <c r="F10" s="20" t="s">
        <v>57</v>
      </c>
      <c r="G10" s="20" t="s">
        <v>56</v>
      </c>
      <c r="H10" s="20" t="s">
        <v>57</v>
      </c>
      <c r="I10" s="20" t="s">
        <v>56</v>
      </c>
      <c r="J10" s="20" t="s">
        <v>57</v>
      </c>
      <c r="K10" s="20" t="s">
        <v>56</v>
      </c>
      <c r="L10" s="20" t="s">
        <v>57</v>
      </c>
      <c r="M10" s="200"/>
    </row>
    <row r="11" spans="1:18" s="17" customFormat="1" ht="6.75" customHeight="1" x14ac:dyDescent="0.25">
      <c r="B11" s="167"/>
      <c r="M11" s="167"/>
    </row>
    <row r="12" spans="1:18" s="17" customFormat="1" ht="15.95" customHeight="1" x14ac:dyDescent="0.25">
      <c r="A12" s="127" t="s">
        <v>303</v>
      </c>
      <c r="B12" s="112">
        <v>1802.218952466317</v>
      </c>
      <c r="C12" s="112">
        <v>409.50857509070772</v>
      </c>
      <c r="D12" s="113">
        <v>22.722465243765178</v>
      </c>
      <c r="E12" s="112">
        <v>123.71324541184394</v>
      </c>
      <c r="F12" s="113">
        <v>6.864495861756625</v>
      </c>
      <c r="G12" s="112">
        <v>60.00083196368837</v>
      </c>
      <c r="H12" s="113">
        <v>3.3292753847460035</v>
      </c>
      <c r="I12" s="112">
        <v>225.7944977151754</v>
      </c>
      <c r="J12" s="113">
        <v>12.528693997262547</v>
      </c>
      <c r="K12" s="112">
        <v>1392.7103773756075</v>
      </c>
      <c r="L12" s="117">
        <v>77.277534756234729</v>
      </c>
      <c r="M12" s="128" t="s">
        <v>302</v>
      </c>
    </row>
    <row r="13" spans="1:18" s="17" customFormat="1" ht="15.95" customHeight="1" x14ac:dyDescent="0.25">
      <c r="A13" s="61" t="s">
        <v>0</v>
      </c>
      <c r="B13" s="114">
        <v>1377.3310344825334</v>
      </c>
      <c r="C13" s="114">
        <v>259.19577466692425</v>
      </c>
      <c r="D13" s="113">
        <v>18.818698495696406</v>
      </c>
      <c r="E13" s="114">
        <v>90.053971454534164</v>
      </c>
      <c r="F13" s="113">
        <v>6.5382953843313105</v>
      </c>
      <c r="G13" s="115" t="s">
        <v>232</v>
      </c>
      <c r="H13" s="116" t="s">
        <v>233</v>
      </c>
      <c r="I13" s="114">
        <v>136.34692058670595</v>
      </c>
      <c r="J13" s="113">
        <v>9.8993573202924185</v>
      </c>
      <c r="K13" s="114">
        <v>1118.135259815607</v>
      </c>
      <c r="L13" s="117">
        <v>81.181301504303434</v>
      </c>
      <c r="M13" s="89" t="s">
        <v>14</v>
      </c>
    </row>
    <row r="14" spans="1:18" s="17" customFormat="1" ht="15.95" customHeight="1" x14ac:dyDescent="0.25">
      <c r="A14" s="61" t="s">
        <v>1</v>
      </c>
      <c r="B14" s="114">
        <v>352.73793151967317</v>
      </c>
      <c r="C14" s="114">
        <v>114.16680040139002</v>
      </c>
      <c r="D14" s="113">
        <v>32.365898362428489</v>
      </c>
      <c r="E14" s="114">
        <v>31.657263856252431</v>
      </c>
      <c r="F14" s="113">
        <v>8.9747262847139595</v>
      </c>
      <c r="G14" s="114">
        <v>22.20797297494499</v>
      </c>
      <c r="H14" s="113">
        <v>6.2958845620226107</v>
      </c>
      <c r="I14" s="114">
        <v>60.301563570192613</v>
      </c>
      <c r="J14" s="113">
        <v>17.095287515691922</v>
      </c>
      <c r="K14" s="114">
        <v>238.57113111828326</v>
      </c>
      <c r="L14" s="117">
        <v>67.634101637571547</v>
      </c>
      <c r="M14" s="89" t="s">
        <v>15</v>
      </c>
    </row>
    <row r="15" spans="1:18" s="17" customFormat="1" ht="15.95" customHeight="1" x14ac:dyDescent="0.25">
      <c r="A15" s="61" t="s">
        <v>2</v>
      </c>
      <c r="B15" s="114">
        <v>72.149986464110583</v>
      </c>
      <c r="C15" s="114">
        <v>36.146000022393409</v>
      </c>
      <c r="D15" s="113">
        <v>50.098415528287646</v>
      </c>
      <c r="E15" s="114">
        <v>2.0020101010573539</v>
      </c>
      <c r="F15" s="113">
        <v>2.7747892954258688</v>
      </c>
      <c r="G15" s="114">
        <v>4.997976363059224</v>
      </c>
      <c r="H15" s="113">
        <v>6.9272034659983719</v>
      </c>
      <c r="I15" s="114">
        <v>29.146013558276831</v>
      </c>
      <c r="J15" s="113">
        <v>40.396422766863402</v>
      </c>
      <c r="K15" s="114">
        <v>36.003986441717181</v>
      </c>
      <c r="L15" s="117">
        <v>49.901584471712368</v>
      </c>
      <c r="M15" s="89" t="s">
        <v>16</v>
      </c>
    </row>
    <row r="16" spans="1:18" ht="15.95" customHeigh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2" ht="15.95" customHeight="1" x14ac:dyDescent="0.3">
      <c r="A17" s="24" t="s">
        <v>49</v>
      </c>
      <c r="B17" s="15"/>
      <c r="C17" s="24"/>
      <c r="D17" s="106"/>
      <c r="E17" s="205" t="s">
        <v>50</v>
      </c>
      <c r="F17" s="205"/>
      <c r="I17" s="12"/>
      <c r="J17" s="12"/>
      <c r="K17" s="12"/>
    </row>
    <row r="18" spans="1:12" ht="15.95" customHeight="1" x14ac:dyDescent="0.3">
      <c r="A18" s="271" t="s">
        <v>345</v>
      </c>
      <c r="B18" s="271"/>
      <c r="C18" s="271"/>
      <c r="D18" s="12"/>
      <c r="E18" s="271" t="s">
        <v>344</v>
      </c>
      <c r="F18" s="271"/>
      <c r="G18" s="271"/>
      <c r="H18" s="270"/>
      <c r="I18" s="270"/>
      <c r="J18" s="270"/>
      <c r="K18" s="270"/>
      <c r="L18" s="270"/>
    </row>
    <row r="19" spans="1:12" ht="24.75" customHeight="1" x14ac:dyDescent="0.3">
      <c r="A19" s="194" t="s">
        <v>52</v>
      </c>
      <c r="B19" s="194"/>
      <c r="C19" s="194"/>
      <c r="D19" s="194"/>
      <c r="E19" s="194" t="s">
        <v>109</v>
      </c>
      <c r="F19" s="194"/>
      <c r="G19" s="194"/>
      <c r="I19" s="12"/>
      <c r="J19" s="12"/>
      <c r="K19" s="12"/>
    </row>
    <row r="20" spans="1:12" ht="69.75" customHeight="1" x14ac:dyDescent="0.3">
      <c r="A20" s="195" t="s">
        <v>51</v>
      </c>
      <c r="B20" s="195"/>
      <c r="C20" s="195"/>
      <c r="D20" s="195"/>
      <c r="E20" s="192" t="s">
        <v>110</v>
      </c>
      <c r="F20" s="192"/>
      <c r="G20" s="192"/>
      <c r="H20" s="192"/>
      <c r="I20" s="12"/>
      <c r="J20" s="12"/>
      <c r="K20" s="12"/>
    </row>
    <row r="21" spans="1:12" ht="50.25" customHeight="1" x14ac:dyDescent="0.3">
      <c r="A21" s="195" t="s">
        <v>53</v>
      </c>
      <c r="B21" s="195"/>
      <c r="C21" s="195"/>
      <c r="D21" s="195"/>
      <c r="E21" s="192" t="s">
        <v>111</v>
      </c>
      <c r="F21" s="192"/>
      <c r="G21" s="192"/>
      <c r="H21" s="192"/>
      <c r="I21" s="12"/>
      <c r="J21" s="12"/>
      <c r="K21" s="12"/>
    </row>
    <row r="22" spans="1:12" ht="15.95" customHeight="1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</sheetData>
  <mergeCells count="21">
    <mergeCell ref="A19:D19"/>
    <mergeCell ref="E19:G19"/>
    <mergeCell ref="A20:D20"/>
    <mergeCell ref="E18:G18"/>
    <mergeCell ref="A18:C18"/>
    <mergeCell ref="A2:G2"/>
    <mergeCell ref="E20:H20"/>
    <mergeCell ref="A6:M6"/>
    <mergeCell ref="A5:M5"/>
    <mergeCell ref="A21:D21"/>
    <mergeCell ref="E21:H21"/>
    <mergeCell ref="K7:L9"/>
    <mergeCell ref="A7:A10"/>
    <mergeCell ref="M7:M10"/>
    <mergeCell ref="C8:D9"/>
    <mergeCell ref="E8:F9"/>
    <mergeCell ref="G8:H9"/>
    <mergeCell ref="I8:J9"/>
    <mergeCell ref="B7:B9"/>
    <mergeCell ref="C7:J7"/>
    <mergeCell ref="E17:F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zoomScaleNormal="100" workbookViewId="0">
      <selection activeCell="B5" sqref="B5"/>
    </sheetView>
  </sheetViews>
  <sheetFormatPr defaultColWidth="9.140625" defaultRowHeight="16.5" x14ac:dyDescent="0.3"/>
  <cols>
    <col min="1" max="1" width="29.28515625" style="12" customWidth="1"/>
    <col min="2" max="2" width="9.140625" style="12" customWidth="1"/>
    <col min="3" max="3" width="8.85546875" style="12" customWidth="1"/>
    <col min="4" max="4" width="9.140625" style="12"/>
    <col min="5" max="5" width="9.28515625" style="12" bestFit="1" customWidth="1"/>
    <col min="6" max="6" width="30.28515625" style="12" customWidth="1"/>
    <col min="7" max="16384" width="9.140625" style="12"/>
  </cols>
  <sheetData>
    <row r="2" spans="1:8" x14ac:dyDescent="0.3">
      <c r="A2" s="194" t="s">
        <v>192</v>
      </c>
      <c r="B2" s="194"/>
      <c r="C2" s="194"/>
      <c r="D2" s="194"/>
      <c r="E2" s="194"/>
      <c r="F2" s="194"/>
    </row>
    <row r="3" spans="1:8" x14ac:dyDescent="0.3">
      <c r="A3" s="245" t="s">
        <v>191</v>
      </c>
      <c r="B3" s="245"/>
      <c r="C3" s="245"/>
      <c r="D3" s="245"/>
      <c r="E3" s="245"/>
      <c r="F3" s="245"/>
    </row>
    <row r="4" spans="1:8" x14ac:dyDescent="0.3">
      <c r="A4" s="262" t="s">
        <v>119</v>
      </c>
      <c r="B4" s="262"/>
      <c r="C4" s="262"/>
      <c r="D4" s="262"/>
      <c r="E4" s="262"/>
      <c r="F4" s="262"/>
      <c r="G4" s="30"/>
    </row>
    <row r="5" spans="1:8" ht="31.5" customHeight="1" x14ac:dyDescent="0.3">
      <c r="A5" s="90" t="s">
        <v>294</v>
      </c>
      <c r="B5" s="88" t="s">
        <v>307</v>
      </c>
      <c r="C5" s="88" t="s">
        <v>318</v>
      </c>
      <c r="D5" s="88" t="s">
        <v>317</v>
      </c>
      <c r="E5" s="88" t="s">
        <v>144</v>
      </c>
      <c r="F5" s="133" t="s">
        <v>295</v>
      </c>
    </row>
    <row r="6" spans="1:8" ht="6.75" customHeight="1" x14ac:dyDescent="0.3">
      <c r="A6" s="31"/>
      <c r="B6" s="38"/>
      <c r="C6" s="32"/>
      <c r="D6" s="32"/>
      <c r="E6" s="39"/>
      <c r="F6" s="40"/>
    </row>
    <row r="7" spans="1:8" ht="25.5" x14ac:dyDescent="0.3">
      <c r="A7" s="55" t="s">
        <v>82</v>
      </c>
      <c r="B7" s="134">
        <f>SUM(C7:E7)</f>
        <v>143.63130870328953</v>
      </c>
      <c r="C7" s="135">
        <v>80.286300202488519</v>
      </c>
      <c r="D7" s="135">
        <v>38.223762297577785</v>
      </c>
      <c r="E7" s="136">
        <v>25.121246203223215</v>
      </c>
      <c r="F7" s="80" t="s">
        <v>103</v>
      </c>
      <c r="G7" s="35"/>
      <c r="H7" s="35"/>
    </row>
    <row r="8" spans="1:8" ht="25.5" x14ac:dyDescent="0.3">
      <c r="A8" s="55" t="s">
        <v>83</v>
      </c>
      <c r="B8" s="134">
        <f t="shared" ref="B8:B9" si="0">SUM(C8:E8)</f>
        <v>209.12414245373427</v>
      </c>
      <c r="C8" s="135">
        <v>130.08088860172009</v>
      </c>
      <c r="D8" s="135">
        <v>53.802589284026418</v>
      </c>
      <c r="E8" s="136">
        <v>25.240664567987761</v>
      </c>
      <c r="F8" s="80" t="s">
        <v>84</v>
      </c>
      <c r="G8" s="35"/>
      <c r="H8" s="35"/>
    </row>
    <row r="9" spans="1:8" ht="38.25" x14ac:dyDescent="0.3">
      <c r="A9" s="55" t="s">
        <v>85</v>
      </c>
      <c r="B9" s="134">
        <f t="shared" si="0"/>
        <v>84.464808565269323</v>
      </c>
      <c r="C9" s="135">
        <v>55.050690150489203</v>
      </c>
      <c r="D9" s="135">
        <v>12.968496603532312</v>
      </c>
      <c r="E9" s="136">
        <v>16.445621811247808</v>
      </c>
      <c r="F9" s="80" t="s">
        <v>104</v>
      </c>
      <c r="G9" s="35"/>
      <c r="H9" s="35"/>
    </row>
    <row r="10" spans="1:8" x14ac:dyDescent="0.3">
      <c r="A10" s="35"/>
      <c r="B10" s="35"/>
      <c r="C10" s="35"/>
      <c r="D10" s="35"/>
      <c r="E10" s="35"/>
      <c r="F10" s="35"/>
      <c r="G10" s="35"/>
      <c r="H10" s="35"/>
    </row>
    <row r="11" spans="1:8" x14ac:dyDescent="0.3">
      <c r="A11" s="35"/>
      <c r="B11" s="35"/>
      <c r="C11" s="35"/>
      <c r="D11" s="35"/>
      <c r="E11" s="35"/>
      <c r="F11" s="35"/>
      <c r="G11" s="35"/>
      <c r="H11" s="35"/>
    </row>
    <row r="12" spans="1:8" ht="15.95" customHeight="1" x14ac:dyDescent="0.3">
      <c r="A12" s="234" t="s">
        <v>49</v>
      </c>
      <c r="B12" s="234"/>
      <c r="C12" s="25"/>
      <c r="D12" s="25" t="s">
        <v>50</v>
      </c>
      <c r="E12" s="11"/>
      <c r="F12" s="11"/>
      <c r="G12" s="11"/>
    </row>
    <row r="13" spans="1:8" ht="24.75" customHeight="1" x14ac:dyDescent="0.3">
      <c r="A13" s="194" t="s">
        <v>52</v>
      </c>
      <c r="B13" s="194"/>
      <c r="C13" s="194"/>
      <c r="D13" s="194" t="s">
        <v>109</v>
      </c>
      <c r="E13" s="194"/>
      <c r="F13" s="194"/>
      <c r="G13" s="11"/>
    </row>
    <row r="14" spans="1:8" ht="47.25" customHeight="1" x14ac:dyDescent="0.3">
      <c r="A14" s="192" t="s">
        <v>51</v>
      </c>
      <c r="B14" s="192"/>
      <c r="C14" s="192"/>
      <c r="D14" s="192" t="s">
        <v>110</v>
      </c>
      <c r="E14" s="192"/>
      <c r="F14" s="192"/>
      <c r="G14" s="11"/>
    </row>
    <row r="15" spans="1:8" ht="37.5" customHeight="1" x14ac:dyDescent="0.3">
      <c r="A15" s="192" t="s">
        <v>53</v>
      </c>
      <c r="B15" s="192"/>
      <c r="C15" s="192"/>
      <c r="D15" s="192" t="s">
        <v>111</v>
      </c>
      <c r="E15" s="231"/>
      <c r="F15" s="231"/>
      <c r="G15" s="11"/>
    </row>
  </sheetData>
  <mergeCells count="10">
    <mergeCell ref="A2:F2"/>
    <mergeCell ref="A3:F3"/>
    <mergeCell ref="A4:F4"/>
    <mergeCell ref="A15:C15"/>
    <mergeCell ref="D15:F15"/>
    <mergeCell ref="A12:B12"/>
    <mergeCell ref="A13:C13"/>
    <mergeCell ref="D13:F13"/>
    <mergeCell ref="A14:C14"/>
    <mergeCell ref="D14:F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zoomScaleNormal="100" workbookViewId="0">
      <selection activeCell="N11" sqref="N11"/>
    </sheetView>
  </sheetViews>
  <sheetFormatPr defaultColWidth="9.140625" defaultRowHeight="16.5" x14ac:dyDescent="0.3"/>
  <cols>
    <col min="1" max="1" width="25.5703125" style="12" customWidth="1"/>
    <col min="2" max="2" width="9.140625" style="12"/>
    <col min="3" max="3" width="7.7109375" style="12" customWidth="1"/>
    <col min="4" max="5" width="9.140625" style="12"/>
    <col min="6" max="6" width="28.7109375" style="12" customWidth="1"/>
    <col min="7" max="16384" width="9.140625" style="12"/>
  </cols>
  <sheetData>
    <row r="2" spans="1:8" x14ac:dyDescent="0.3">
      <c r="A2" s="194" t="s">
        <v>193</v>
      </c>
      <c r="B2" s="194"/>
      <c r="C2" s="194"/>
      <c r="D2" s="194"/>
      <c r="E2" s="194"/>
      <c r="F2" s="194"/>
    </row>
    <row r="3" spans="1:8" x14ac:dyDescent="0.3">
      <c r="A3" s="232" t="s">
        <v>194</v>
      </c>
      <c r="B3" s="232"/>
      <c r="C3" s="232"/>
      <c r="D3" s="232"/>
      <c r="E3" s="232"/>
      <c r="F3" s="232"/>
    </row>
    <row r="4" spans="1:8" x14ac:dyDescent="0.3">
      <c r="A4" s="246" t="s">
        <v>119</v>
      </c>
      <c r="B4" s="246"/>
      <c r="C4" s="246"/>
      <c r="D4" s="246"/>
      <c r="E4" s="246"/>
      <c r="F4" s="246"/>
      <c r="H4" s="30"/>
    </row>
    <row r="5" spans="1:8" ht="31.5" customHeight="1" x14ac:dyDescent="0.3">
      <c r="A5" s="90" t="s">
        <v>294</v>
      </c>
      <c r="B5" s="88" t="s">
        <v>313</v>
      </c>
      <c r="C5" s="88" t="s">
        <v>318</v>
      </c>
      <c r="D5" s="88" t="s">
        <v>317</v>
      </c>
      <c r="E5" s="88" t="s">
        <v>316</v>
      </c>
      <c r="F5" s="133" t="s">
        <v>295</v>
      </c>
    </row>
    <row r="6" spans="1:8" ht="10.5" customHeight="1" x14ac:dyDescent="0.3">
      <c r="A6" s="31"/>
      <c r="B6" s="32"/>
      <c r="C6" s="32"/>
      <c r="D6" s="32"/>
      <c r="E6" s="39"/>
      <c r="F6" s="40"/>
    </row>
    <row r="7" spans="1:8" ht="25.5" x14ac:dyDescent="0.3">
      <c r="A7" s="55" t="s">
        <v>86</v>
      </c>
      <c r="B7" s="155">
        <f>+C7+D7+E7</f>
        <v>104.5494122836046</v>
      </c>
      <c r="C7" s="156">
        <v>51.915880812191901</v>
      </c>
      <c r="D7" s="156">
        <v>32.624028959435982</v>
      </c>
      <c r="E7" s="157">
        <v>20.009502511976706</v>
      </c>
      <c r="F7" s="80" t="s">
        <v>105</v>
      </c>
      <c r="G7" s="35"/>
      <c r="H7" s="35"/>
    </row>
    <row r="8" spans="1:8" ht="25.5" x14ac:dyDescent="0.3">
      <c r="A8" s="55" t="s">
        <v>87</v>
      </c>
      <c r="B8" s="155">
        <f t="shared" ref="B8:B10" si="0">+C8+D8+E8</f>
        <v>134.67853686882009</v>
      </c>
      <c r="C8" s="156">
        <v>62.867082995783548</v>
      </c>
      <c r="D8" s="156">
        <v>43.928327842435294</v>
      </c>
      <c r="E8" s="157">
        <v>27.883126030601254</v>
      </c>
      <c r="F8" s="80" t="s">
        <v>88</v>
      </c>
      <c r="G8" s="35"/>
      <c r="H8" s="35"/>
    </row>
    <row r="9" spans="1:8" ht="25.5" x14ac:dyDescent="0.3">
      <c r="A9" s="55" t="s">
        <v>129</v>
      </c>
      <c r="B9" s="155">
        <f t="shared" si="0"/>
        <v>95.872787566059017</v>
      </c>
      <c r="C9" s="156">
        <v>46.229943100521226</v>
      </c>
      <c r="D9" s="156">
        <v>32.446727384223017</v>
      </c>
      <c r="E9" s="157">
        <v>17.196117081314767</v>
      </c>
      <c r="F9" s="80" t="s">
        <v>106</v>
      </c>
      <c r="G9" s="35"/>
      <c r="H9" s="35"/>
    </row>
    <row r="10" spans="1:8" ht="25.5" x14ac:dyDescent="0.3">
      <c r="A10" s="55" t="s">
        <v>89</v>
      </c>
      <c r="B10" s="155">
        <f t="shared" si="0"/>
        <v>89.900112880653396</v>
      </c>
      <c r="C10" s="156">
        <v>44.761424754212982</v>
      </c>
      <c r="D10" s="156">
        <v>27.569062354158319</v>
      </c>
      <c r="E10" s="157">
        <v>17.569625772282095</v>
      </c>
      <c r="F10" s="80" t="s">
        <v>142</v>
      </c>
      <c r="G10" s="35"/>
      <c r="H10" s="35"/>
    </row>
    <row r="11" spans="1:8" x14ac:dyDescent="0.3">
      <c r="A11" s="35"/>
      <c r="B11" s="35"/>
      <c r="C11" s="35"/>
      <c r="D11" s="35"/>
      <c r="E11" s="35"/>
      <c r="F11" s="35"/>
      <c r="G11" s="35"/>
      <c r="H11" s="35"/>
    </row>
    <row r="12" spans="1:8" ht="15.95" customHeight="1" x14ac:dyDescent="0.3">
      <c r="A12" s="234" t="s">
        <v>49</v>
      </c>
      <c r="B12" s="234"/>
      <c r="C12" s="25"/>
      <c r="D12" s="25" t="s">
        <v>50</v>
      </c>
      <c r="E12" s="11"/>
      <c r="F12" s="11"/>
      <c r="G12" s="11"/>
    </row>
    <row r="13" spans="1:8" ht="24.75" customHeight="1" x14ac:dyDescent="0.3">
      <c r="A13" s="194" t="s">
        <v>52</v>
      </c>
      <c r="B13" s="194"/>
      <c r="C13" s="194"/>
      <c r="D13" s="194" t="s">
        <v>109</v>
      </c>
      <c r="E13" s="194"/>
      <c r="F13" s="194"/>
      <c r="G13" s="11"/>
    </row>
    <row r="14" spans="1:8" ht="46.5" customHeight="1" x14ac:dyDescent="0.3">
      <c r="A14" s="192" t="s">
        <v>51</v>
      </c>
      <c r="B14" s="192"/>
      <c r="C14" s="192"/>
      <c r="D14" s="192" t="s">
        <v>110</v>
      </c>
      <c r="E14" s="192"/>
      <c r="F14" s="192"/>
      <c r="G14" s="11"/>
    </row>
    <row r="15" spans="1:8" ht="37.5" customHeight="1" x14ac:dyDescent="0.3">
      <c r="A15" s="192" t="s">
        <v>53</v>
      </c>
      <c r="B15" s="192"/>
      <c r="C15" s="192"/>
      <c r="D15" s="192" t="s">
        <v>111</v>
      </c>
      <c r="E15" s="231"/>
      <c r="F15" s="231"/>
      <c r="G15" s="11"/>
    </row>
    <row r="17" spans="1:1" x14ac:dyDescent="0.3">
      <c r="A17" s="15"/>
    </row>
    <row r="18" spans="1:1" x14ac:dyDescent="0.3">
      <c r="A18" s="15"/>
    </row>
    <row r="19" spans="1:1" x14ac:dyDescent="0.3">
      <c r="A19" s="15"/>
    </row>
  </sheetData>
  <mergeCells count="10">
    <mergeCell ref="A4:F4"/>
    <mergeCell ref="A3:F3"/>
    <mergeCell ref="A2:F2"/>
    <mergeCell ref="A15:C15"/>
    <mergeCell ref="D15:F15"/>
    <mergeCell ref="A12:B12"/>
    <mergeCell ref="A13:C13"/>
    <mergeCell ref="D13:F13"/>
    <mergeCell ref="A14:C14"/>
    <mergeCell ref="D14:F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workbookViewId="0">
      <selection activeCell="A2" sqref="A2:H2"/>
    </sheetView>
  </sheetViews>
  <sheetFormatPr defaultRowHeight="15" x14ac:dyDescent="0.25"/>
  <cols>
    <col min="1" max="1" width="32.5703125" customWidth="1"/>
    <col min="3" max="3" width="9" customWidth="1"/>
    <col min="6" max="6" width="38.28515625" customWidth="1"/>
  </cols>
  <sheetData>
    <row r="1" spans="1:8" ht="16.5" x14ac:dyDescent="0.3">
      <c r="A1" s="62"/>
      <c r="B1" s="62"/>
      <c r="C1" s="62"/>
      <c r="D1" s="62"/>
      <c r="E1" s="62"/>
      <c r="F1" s="62"/>
      <c r="G1" s="62"/>
      <c r="H1" s="62"/>
    </row>
    <row r="2" spans="1:8" ht="16.5" customHeight="1" x14ac:dyDescent="0.25">
      <c r="A2" s="265" t="s">
        <v>337</v>
      </c>
      <c r="B2" s="265"/>
      <c r="C2" s="265"/>
      <c r="D2" s="265"/>
      <c r="E2" s="265"/>
      <c r="F2" s="265"/>
      <c r="G2" s="265"/>
      <c r="H2" s="265"/>
    </row>
    <row r="3" spans="1:8" s="4" customFormat="1" ht="16.5" x14ac:dyDescent="0.3">
      <c r="A3" s="264" t="s">
        <v>338</v>
      </c>
      <c r="B3" s="264"/>
      <c r="C3" s="264"/>
      <c r="D3" s="264"/>
      <c r="E3" s="264"/>
      <c r="F3" s="264"/>
      <c r="G3" s="264"/>
      <c r="H3" s="62"/>
    </row>
    <row r="4" spans="1:8" s="4" customFormat="1" ht="16.5" x14ac:dyDescent="0.3">
      <c r="A4" s="263" t="s">
        <v>133</v>
      </c>
      <c r="B4" s="263"/>
      <c r="C4" s="263"/>
      <c r="D4" s="263"/>
      <c r="E4" s="263"/>
      <c r="F4" s="263"/>
      <c r="G4" s="82"/>
      <c r="H4" s="62"/>
    </row>
    <row r="5" spans="1:8" s="4" customFormat="1" ht="31.5" customHeight="1" x14ac:dyDescent="0.25">
      <c r="A5" s="160" t="s">
        <v>195</v>
      </c>
      <c r="B5" s="88" t="s">
        <v>313</v>
      </c>
      <c r="C5" s="63" t="s">
        <v>314</v>
      </c>
      <c r="D5" s="63" t="s">
        <v>315</v>
      </c>
      <c r="E5" s="63" t="s">
        <v>143</v>
      </c>
      <c r="F5" s="159" t="s">
        <v>196</v>
      </c>
    </row>
    <row r="6" spans="1:8" s="4" customFormat="1" ht="6" customHeight="1" x14ac:dyDescent="0.25">
      <c r="A6" s="9"/>
      <c r="B6" s="84"/>
      <c r="C6" s="83"/>
      <c r="D6" s="83"/>
      <c r="E6" s="101"/>
      <c r="F6" s="7"/>
    </row>
    <row r="7" spans="1:8" s="4" customFormat="1" ht="25.5" x14ac:dyDescent="0.25">
      <c r="A7" s="102" t="s">
        <v>197</v>
      </c>
      <c r="B7" s="185">
        <v>130.13294494876894</v>
      </c>
      <c r="C7" s="185">
        <v>98.641495079181738</v>
      </c>
      <c r="D7" s="185">
        <v>25.49144986958721</v>
      </c>
      <c r="E7" s="185">
        <v>5.9999999999999947</v>
      </c>
      <c r="F7" s="158" t="s">
        <v>277</v>
      </c>
      <c r="G7" s="1"/>
    </row>
    <row r="8" spans="1:8" s="4" customFormat="1" ht="25.5" x14ac:dyDescent="0.25">
      <c r="A8" s="102" t="s">
        <v>198</v>
      </c>
      <c r="B8" s="185">
        <v>81.939777489593624</v>
      </c>
      <c r="C8" s="185">
        <v>68.557655694877042</v>
      </c>
      <c r="D8" s="185">
        <v>9.3821217947213817</v>
      </c>
      <c r="E8" s="185">
        <v>3.9999999999952007</v>
      </c>
      <c r="F8" s="100" t="s">
        <v>199</v>
      </c>
      <c r="G8" s="1"/>
    </row>
    <row r="9" spans="1:8" s="4" customFormat="1" ht="25.5" x14ac:dyDescent="0.25">
      <c r="A9" s="102" t="s">
        <v>200</v>
      </c>
      <c r="B9" s="185">
        <v>61.597295475752588</v>
      </c>
      <c r="C9" s="185">
        <v>48.894154074693446</v>
      </c>
      <c r="D9" s="185">
        <v>6.7031414010591401</v>
      </c>
      <c r="E9" s="185">
        <v>6</v>
      </c>
      <c r="F9" s="158" t="s">
        <v>276</v>
      </c>
      <c r="G9" s="1"/>
    </row>
    <row r="10" spans="1:8" s="4" customFormat="1" x14ac:dyDescent="0.25">
      <c r="A10" s="102" t="s">
        <v>201</v>
      </c>
      <c r="B10" s="185">
        <v>77.056616492954205</v>
      </c>
      <c r="C10" s="185">
        <v>61.081745795099962</v>
      </c>
      <c r="D10" s="185">
        <v>13.974870697854245</v>
      </c>
      <c r="E10" s="185">
        <v>1.9999999999999951</v>
      </c>
      <c r="F10" s="158" t="s">
        <v>202</v>
      </c>
      <c r="G10" s="1"/>
    </row>
    <row r="11" spans="1:8" s="4" customFormat="1" ht="16.5" x14ac:dyDescent="0.3">
      <c r="A11" s="69"/>
      <c r="B11" s="69"/>
      <c r="C11" s="69"/>
      <c r="D11" s="69"/>
      <c r="E11" s="69"/>
      <c r="F11" s="69"/>
      <c r="G11" s="1"/>
      <c r="H11" s="1"/>
    </row>
    <row r="12" spans="1:8" s="4" customFormat="1" ht="15.95" customHeight="1" x14ac:dyDescent="0.3">
      <c r="A12" s="267" t="s">
        <v>49</v>
      </c>
      <c r="B12" s="267"/>
      <c r="C12" s="81"/>
      <c r="D12" s="81" t="s">
        <v>50</v>
      </c>
      <c r="E12" s="72"/>
      <c r="F12" s="72"/>
      <c r="G12" s="2"/>
    </row>
    <row r="13" spans="1:8" s="4" customFormat="1" ht="13.5" customHeight="1" x14ac:dyDescent="0.25">
      <c r="A13" s="226" t="s">
        <v>52</v>
      </c>
      <c r="B13" s="226"/>
      <c r="C13" s="226"/>
      <c r="D13" s="226" t="s">
        <v>130</v>
      </c>
      <c r="E13" s="226"/>
      <c r="F13" s="226"/>
      <c r="G13" s="2"/>
    </row>
    <row r="14" spans="1:8" s="4" customFormat="1" ht="48" customHeight="1" x14ac:dyDescent="0.25">
      <c r="A14" s="206" t="s">
        <v>51</v>
      </c>
      <c r="B14" s="206"/>
      <c r="C14" s="206"/>
      <c r="D14" s="206" t="s">
        <v>131</v>
      </c>
      <c r="E14" s="206"/>
      <c r="F14" s="206"/>
      <c r="G14" s="2"/>
    </row>
    <row r="15" spans="1:8" s="4" customFormat="1" ht="37.5" customHeight="1" x14ac:dyDescent="0.25">
      <c r="A15" s="206" t="s">
        <v>53</v>
      </c>
      <c r="B15" s="206"/>
      <c r="C15" s="206"/>
      <c r="D15" s="206" t="s">
        <v>132</v>
      </c>
      <c r="E15" s="266"/>
      <c r="F15" s="266"/>
      <c r="G15" s="2"/>
    </row>
  </sheetData>
  <mergeCells count="10">
    <mergeCell ref="A4:F4"/>
    <mergeCell ref="A3:G3"/>
    <mergeCell ref="A2:H2"/>
    <mergeCell ref="A15:C15"/>
    <mergeCell ref="D15:F15"/>
    <mergeCell ref="A12:B12"/>
    <mergeCell ref="A13:C13"/>
    <mergeCell ref="D13:F13"/>
    <mergeCell ref="A14:C14"/>
    <mergeCell ref="D14:F1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zoomScaleNormal="100" workbookViewId="0">
      <selection activeCell="A2" sqref="A2:F2"/>
    </sheetView>
  </sheetViews>
  <sheetFormatPr defaultRowHeight="15" x14ac:dyDescent="0.25"/>
  <cols>
    <col min="1" max="1" width="47.7109375" customWidth="1"/>
    <col min="2" max="5" width="8.7109375" style="2"/>
    <col min="6" max="6" width="39.42578125" customWidth="1"/>
  </cols>
  <sheetData>
    <row r="2" spans="1:6" ht="16.5" customHeight="1" x14ac:dyDescent="0.25">
      <c r="A2" s="226" t="s">
        <v>339</v>
      </c>
      <c r="B2" s="226"/>
      <c r="C2" s="226"/>
      <c r="D2" s="226"/>
      <c r="E2" s="226"/>
      <c r="F2" s="226"/>
    </row>
    <row r="3" spans="1:6" ht="16.5" customHeight="1" x14ac:dyDescent="0.25">
      <c r="A3" s="264" t="s">
        <v>340</v>
      </c>
      <c r="B3" s="264"/>
      <c r="C3" s="264"/>
      <c r="D3" s="264"/>
      <c r="E3" s="264"/>
      <c r="F3" s="264"/>
    </row>
    <row r="4" spans="1:6" ht="16.5" customHeight="1" x14ac:dyDescent="0.25">
      <c r="A4" s="263" t="s">
        <v>133</v>
      </c>
      <c r="B4" s="263"/>
      <c r="C4" s="263"/>
      <c r="D4" s="263"/>
      <c r="E4" s="263"/>
      <c r="F4" s="263"/>
    </row>
    <row r="5" spans="1:6" ht="25.5" x14ac:dyDescent="0.25">
      <c r="A5" s="160" t="s">
        <v>296</v>
      </c>
      <c r="B5" s="181" t="s">
        <v>313</v>
      </c>
      <c r="C5" s="183" t="s">
        <v>314</v>
      </c>
      <c r="D5" s="183" t="s">
        <v>315</v>
      </c>
      <c r="E5" s="183" t="s">
        <v>143</v>
      </c>
      <c r="F5" s="159" t="s">
        <v>297</v>
      </c>
    </row>
    <row r="6" spans="1:6" ht="6.75" customHeight="1" x14ac:dyDescent="0.25">
      <c r="A6" s="105"/>
      <c r="B6" s="104"/>
      <c r="C6" s="83"/>
      <c r="D6" s="83"/>
      <c r="E6" s="101"/>
      <c r="F6" s="7"/>
    </row>
    <row r="7" spans="1:6" x14ac:dyDescent="0.25">
      <c r="A7" s="98" t="s">
        <v>203</v>
      </c>
      <c r="B7" s="187">
        <v>170.56233906677889</v>
      </c>
      <c r="C7" s="188">
        <v>129.12384713107087</v>
      </c>
      <c r="D7" s="188">
        <v>38.438491935708193</v>
      </c>
      <c r="E7" s="189">
        <v>2.9999999999998321</v>
      </c>
      <c r="F7" s="103" t="s">
        <v>125</v>
      </c>
    </row>
    <row r="8" spans="1:6" x14ac:dyDescent="0.25">
      <c r="A8" s="98" t="s">
        <v>204</v>
      </c>
      <c r="B8" s="187">
        <v>102.05187706787348</v>
      </c>
      <c r="C8" s="188">
        <v>76.129276000273549</v>
      </c>
      <c r="D8" s="188">
        <v>21.922601067600095</v>
      </c>
      <c r="E8" s="189">
        <v>3.9999999999998321</v>
      </c>
      <c r="F8" s="103" t="s">
        <v>126</v>
      </c>
    </row>
    <row r="9" spans="1:6" x14ac:dyDescent="0.25">
      <c r="A9" s="98" t="s">
        <v>205</v>
      </c>
      <c r="B9" s="187">
        <v>168.65739132928465</v>
      </c>
      <c r="C9" s="188">
        <v>127.2887522933632</v>
      </c>
      <c r="D9" s="188">
        <v>37.368639035921625</v>
      </c>
      <c r="E9" s="189">
        <v>3.9999999999998268</v>
      </c>
      <c r="F9" s="103" t="s">
        <v>206</v>
      </c>
    </row>
    <row r="10" spans="1:6" x14ac:dyDescent="0.25">
      <c r="A10" s="98" t="s">
        <v>207</v>
      </c>
      <c r="B10" s="187">
        <v>73.053257401458637</v>
      </c>
      <c r="C10" s="188">
        <v>54.199885836261366</v>
      </c>
      <c r="D10" s="188">
        <v>17.853371565197275</v>
      </c>
      <c r="E10" s="189">
        <v>1</v>
      </c>
      <c r="F10" s="103" t="s">
        <v>272</v>
      </c>
    </row>
    <row r="11" spans="1:6" x14ac:dyDescent="0.25">
      <c r="A11" s="98" t="s">
        <v>208</v>
      </c>
      <c r="B11" s="187">
        <v>68.550672618555765</v>
      </c>
      <c r="C11" s="188">
        <v>51.626459170303725</v>
      </c>
      <c r="D11" s="188">
        <v>15.924213448252045</v>
      </c>
      <c r="E11" s="189">
        <v>1</v>
      </c>
      <c r="F11" s="103" t="s">
        <v>128</v>
      </c>
    </row>
    <row r="12" spans="1:6" ht="17.25" customHeight="1" x14ac:dyDescent="0.25">
      <c r="A12" s="99" t="s">
        <v>123</v>
      </c>
      <c r="B12" s="187">
        <v>158.63693357657721</v>
      </c>
      <c r="C12" s="188">
        <v>124.88937606420961</v>
      </c>
      <c r="D12" s="188">
        <v>30.747557512367774</v>
      </c>
      <c r="E12" s="189">
        <v>2.9999999999998268</v>
      </c>
      <c r="F12" s="103" t="s">
        <v>127</v>
      </c>
    </row>
    <row r="13" spans="1:6" ht="25.5" x14ac:dyDescent="0.25">
      <c r="A13" s="98" t="s">
        <v>271</v>
      </c>
      <c r="B13" s="187">
        <v>92.1420981099579</v>
      </c>
      <c r="C13" s="188">
        <v>74.18494179877986</v>
      </c>
      <c r="D13" s="188">
        <v>15.496787759864262</v>
      </c>
      <c r="E13" s="189">
        <v>2.460368551313775</v>
      </c>
      <c r="F13" s="103" t="s">
        <v>278</v>
      </c>
    </row>
    <row r="14" spans="1:6" x14ac:dyDescent="0.25">
      <c r="A14" s="99" t="s">
        <v>124</v>
      </c>
      <c r="B14" s="187">
        <v>90.577887835865155</v>
      </c>
      <c r="C14" s="188">
        <v>74.621887779478456</v>
      </c>
      <c r="D14" s="188">
        <v>12.495631505072927</v>
      </c>
      <c r="E14" s="189">
        <v>3.460368551313775</v>
      </c>
      <c r="F14" s="103" t="s">
        <v>279</v>
      </c>
    </row>
    <row r="15" spans="1:6" x14ac:dyDescent="0.25">
      <c r="A15" s="98" t="s">
        <v>209</v>
      </c>
      <c r="B15" s="187">
        <v>123.67935517757388</v>
      </c>
      <c r="C15" s="188">
        <v>98.321765982193611</v>
      </c>
      <c r="D15" s="188">
        <v>23.357589195380271</v>
      </c>
      <c r="E15" s="189">
        <v>1.9999999999999949</v>
      </c>
      <c r="F15" s="103" t="s">
        <v>210</v>
      </c>
    </row>
    <row r="16" spans="1:6" x14ac:dyDescent="0.25">
      <c r="A16" s="98" t="s">
        <v>211</v>
      </c>
      <c r="B16" s="187">
        <v>110.2251946582972</v>
      </c>
      <c r="C16" s="188">
        <v>83.850712791051421</v>
      </c>
      <c r="D16" s="188">
        <v>24.37448186724577</v>
      </c>
      <c r="E16" s="189">
        <v>1.9999999999999949</v>
      </c>
      <c r="F16" s="103" t="s">
        <v>212</v>
      </c>
    </row>
    <row r="17" spans="1:7" x14ac:dyDescent="0.25">
      <c r="A17" s="98" t="s">
        <v>213</v>
      </c>
      <c r="B17" s="187">
        <v>90.320296410948586</v>
      </c>
      <c r="C17" s="188">
        <v>68.568315984541869</v>
      </c>
      <c r="D17" s="188">
        <v>19.751980426406714</v>
      </c>
      <c r="E17" s="189">
        <v>1.9999999999999949</v>
      </c>
      <c r="F17" s="103" t="s">
        <v>214</v>
      </c>
    </row>
    <row r="19" spans="1:7" s="12" customFormat="1" ht="15.95" customHeight="1" x14ac:dyDescent="0.3">
      <c r="A19" s="234" t="s">
        <v>49</v>
      </c>
      <c r="B19" s="234"/>
      <c r="C19" s="182"/>
      <c r="D19" s="182" t="s">
        <v>50</v>
      </c>
      <c r="E19" s="11"/>
      <c r="F19" s="11"/>
      <c r="G19" s="11"/>
    </row>
    <row r="20" spans="1:7" s="12" customFormat="1" ht="24.75" customHeight="1" x14ac:dyDescent="0.3">
      <c r="A20" s="194" t="s">
        <v>52</v>
      </c>
      <c r="B20" s="194"/>
      <c r="C20" s="194"/>
      <c r="D20" s="194" t="s">
        <v>109</v>
      </c>
      <c r="E20" s="194"/>
      <c r="F20" s="194"/>
      <c r="G20" s="11"/>
    </row>
    <row r="21" spans="1:7" s="12" customFormat="1" ht="46.5" customHeight="1" x14ac:dyDescent="0.3">
      <c r="A21" s="192" t="s">
        <v>51</v>
      </c>
      <c r="B21" s="192"/>
      <c r="C21" s="192"/>
      <c r="D21" s="192" t="s">
        <v>110</v>
      </c>
      <c r="E21" s="192"/>
      <c r="F21" s="192"/>
      <c r="G21" s="11"/>
    </row>
    <row r="22" spans="1:7" s="12" customFormat="1" ht="30" customHeight="1" x14ac:dyDescent="0.3">
      <c r="A22" s="192" t="s">
        <v>53</v>
      </c>
      <c r="B22" s="192"/>
      <c r="C22" s="192"/>
      <c r="D22" s="192" t="s">
        <v>111</v>
      </c>
      <c r="E22" s="231"/>
      <c r="F22" s="231"/>
      <c r="G22" s="11"/>
    </row>
  </sheetData>
  <mergeCells count="10">
    <mergeCell ref="A4:F4"/>
    <mergeCell ref="A3:F3"/>
    <mergeCell ref="A2:F2"/>
    <mergeCell ref="A22:C22"/>
    <mergeCell ref="D22:F22"/>
    <mergeCell ref="A19:B19"/>
    <mergeCell ref="A20:C20"/>
    <mergeCell ref="D20:F20"/>
    <mergeCell ref="A21:C21"/>
    <mergeCell ref="D21:F21"/>
  </mergeCells>
  <pageMargins left="0.7" right="0.7" top="0.75" bottom="0.75" header="0.3" footer="0.3"/>
  <pageSetup scale="9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zoomScaleNormal="100" workbookViewId="0">
      <selection activeCell="B8" sqref="B8"/>
    </sheetView>
  </sheetViews>
  <sheetFormatPr defaultRowHeight="15" x14ac:dyDescent="0.25"/>
  <cols>
    <col min="1" max="1" width="46.140625" customWidth="1"/>
    <col min="6" max="6" width="49" customWidth="1"/>
  </cols>
  <sheetData>
    <row r="2" spans="1:7" s="91" customFormat="1" ht="16.5" customHeight="1" x14ac:dyDescent="0.25">
      <c r="A2" s="226" t="s">
        <v>229</v>
      </c>
      <c r="B2" s="226"/>
      <c r="C2" s="226"/>
      <c r="D2" s="226"/>
      <c r="E2" s="226"/>
      <c r="F2" s="226"/>
    </row>
    <row r="3" spans="1:7" s="91" customFormat="1" ht="16.5" customHeight="1" x14ac:dyDescent="0.25">
      <c r="A3" s="268" t="s">
        <v>230</v>
      </c>
      <c r="B3" s="268"/>
      <c r="C3" s="268"/>
      <c r="D3" s="268"/>
      <c r="E3" s="268"/>
      <c r="F3" s="268"/>
    </row>
    <row r="4" spans="1:7" s="91" customFormat="1" ht="16.5" customHeight="1" x14ac:dyDescent="0.25">
      <c r="A4" s="263" t="s">
        <v>133</v>
      </c>
      <c r="B4" s="263"/>
      <c r="C4" s="263"/>
      <c r="D4" s="263"/>
      <c r="E4" s="263"/>
      <c r="F4" s="263"/>
    </row>
    <row r="5" spans="1:7" s="91" customFormat="1" ht="25.5" x14ac:dyDescent="0.25">
      <c r="A5" s="160" t="s">
        <v>298</v>
      </c>
      <c r="B5" s="88" t="s">
        <v>313</v>
      </c>
      <c r="C5" s="87" t="s">
        <v>314</v>
      </c>
      <c r="D5" s="87" t="s">
        <v>315</v>
      </c>
      <c r="E5" s="87" t="s">
        <v>143</v>
      </c>
      <c r="F5" s="159" t="s">
        <v>299</v>
      </c>
    </row>
    <row r="6" spans="1:7" s="91" customFormat="1" ht="8.25" customHeight="1" x14ac:dyDescent="0.25">
      <c r="A6" s="105"/>
      <c r="B6" s="104"/>
      <c r="C6" s="83"/>
      <c r="D6" s="83"/>
      <c r="E6" s="101"/>
      <c r="F6" s="7"/>
    </row>
    <row r="7" spans="1:7" s="91" customFormat="1" ht="25.5" x14ac:dyDescent="0.25">
      <c r="A7" s="161" t="s">
        <v>215</v>
      </c>
      <c r="B7" s="177">
        <v>90.716163120119077</v>
      </c>
      <c r="C7" s="177">
        <v>44.868742231380509</v>
      </c>
      <c r="D7" s="177">
        <v>32.374954189378784</v>
      </c>
      <c r="E7" s="178">
        <v>13.47246669935978</v>
      </c>
      <c r="F7" s="158" t="s">
        <v>216</v>
      </c>
    </row>
    <row r="8" spans="1:7" s="91" customFormat="1" ht="38.25" x14ac:dyDescent="0.25">
      <c r="A8" s="162" t="s">
        <v>217</v>
      </c>
      <c r="B8" s="179">
        <v>52.549327022257643</v>
      </c>
      <c r="C8" s="180" t="s">
        <v>262</v>
      </c>
      <c r="D8" s="177">
        <v>15.603644667364144</v>
      </c>
      <c r="E8" s="178">
        <v>13.917681678555214</v>
      </c>
      <c r="F8" s="158" t="s">
        <v>218</v>
      </c>
    </row>
    <row r="9" spans="1:7" s="91" customFormat="1" ht="38.25" x14ac:dyDescent="0.25">
      <c r="A9" s="163" t="s">
        <v>231</v>
      </c>
      <c r="B9" s="179">
        <v>110.06006930421269</v>
      </c>
      <c r="C9" s="177">
        <v>67.392164320564248</v>
      </c>
      <c r="D9" s="177">
        <v>31.996791795791186</v>
      </c>
      <c r="E9" s="178">
        <v>10.671113187857255</v>
      </c>
      <c r="F9" s="158" t="s">
        <v>219</v>
      </c>
    </row>
    <row r="10" spans="1:7" s="91" customFormat="1" ht="25.5" x14ac:dyDescent="0.25">
      <c r="A10" s="164" t="s">
        <v>220</v>
      </c>
      <c r="B10" s="179">
        <v>57.88925117266961</v>
      </c>
      <c r="C10" s="180" t="s">
        <v>248</v>
      </c>
      <c r="D10" s="177">
        <v>24.211304136437722</v>
      </c>
      <c r="E10" s="178">
        <v>13.472466699355586</v>
      </c>
      <c r="F10" s="158" t="s">
        <v>221</v>
      </c>
    </row>
    <row r="11" spans="1:7" s="91" customFormat="1" ht="25.5" x14ac:dyDescent="0.25">
      <c r="A11" s="164" t="s">
        <v>222</v>
      </c>
      <c r="B11" s="179">
        <v>33.50852767921495</v>
      </c>
      <c r="C11" s="180" t="s">
        <v>266</v>
      </c>
      <c r="D11" s="177">
        <v>12.568218641903567</v>
      </c>
      <c r="E11" s="178">
        <v>10.671113187857255</v>
      </c>
      <c r="F11" s="158" t="s">
        <v>223</v>
      </c>
    </row>
    <row r="12" spans="1:7" s="91" customFormat="1" ht="38.25" x14ac:dyDescent="0.25">
      <c r="A12" s="163" t="s">
        <v>270</v>
      </c>
      <c r="B12" s="179">
        <v>32.228572869039603</v>
      </c>
      <c r="C12" s="180" t="s">
        <v>267</v>
      </c>
      <c r="D12" s="177">
        <v>11.434861047287908</v>
      </c>
      <c r="E12" s="178">
        <v>7.4452149791954039</v>
      </c>
      <c r="F12" s="158" t="s">
        <v>224</v>
      </c>
    </row>
    <row r="13" spans="1:7" s="91" customFormat="1" x14ac:dyDescent="0.25">
      <c r="A13" s="165" t="s">
        <v>225</v>
      </c>
      <c r="B13" s="179">
        <v>44.478450937747738</v>
      </c>
      <c r="C13" s="180" t="s">
        <v>268</v>
      </c>
      <c r="D13" s="177">
        <v>14.865995855093148</v>
      </c>
      <c r="E13" s="178">
        <v>11.59521497920176</v>
      </c>
      <c r="F13" s="158" t="s">
        <v>226</v>
      </c>
    </row>
    <row r="14" spans="1:7" s="91" customFormat="1" x14ac:dyDescent="0.25">
      <c r="A14" s="165" t="s">
        <v>227</v>
      </c>
      <c r="B14" s="179">
        <v>50.636346888724169</v>
      </c>
      <c r="C14" s="180" t="s">
        <v>269</v>
      </c>
      <c r="D14" s="177">
        <v>14.990018616474501</v>
      </c>
      <c r="E14" s="178">
        <v>5.4452149791954039</v>
      </c>
      <c r="F14" s="158" t="s">
        <v>228</v>
      </c>
    </row>
    <row r="16" spans="1:7" s="12" customFormat="1" ht="15.95" customHeight="1" x14ac:dyDescent="0.3">
      <c r="A16" s="234" t="s">
        <v>49</v>
      </c>
      <c r="B16" s="234"/>
      <c r="C16" s="176"/>
      <c r="D16" s="176" t="s">
        <v>50</v>
      </c>
      <c r="E16" s="11"/>
      <c r="F16" s="11"/>
      <c r="G16" s="11"/>
    </row>
    <row r="17" spans="1:7" s="12" customFormat="1" ht="24.75" customHeight="1" x14ac:dyDescent="0.3">
      <c r="A17" s="194" t="s">
        <v>52</v>
      </c>
      <c r="B17" s="194"/>
      <c r="C17" s="194"/>
      <c r="D17" s="194" t="s">
        <v>109</v>
      </c>
      <c r="E17" s="194"/>
      <c r="F17" s="194"/>
      <c r="G17" s="11"/>
    </row>
    <row r="18" spans="1:7" s="12" customFormat="1" ht="46.5" customHeight="1" x14ac:dyDescent="0.3">
      <c r="A18" s="192" t="s">
        <v>51</v>
      </c>
      <c r="B18" s="192"/>
      <c r="C18" s="192"/>
      <c r="D18" s="192" t="s">
        <v>110</v>
      </c>
      <c r="E18" s="192"/>
      <c r="F18" s="192"/>
      <c r="G18" s="11"/>
    </row>
    <row r="19" spans="1:7" s="12" customFormat="1" ht="30" customHeight="1" x14ac:dyDescent="0.3">
      <c r="A19" s="192" t="s">
        <v>53</v>
      </c>
      <c r="B19" s="192"/>
      <c r="C19" s="192"/>
      <c r="D19" s="192" t="s">
        <v>111</v>
      </c>
      <c r="E19" s="231"/>
      <c r="F19" s="231"/>
      <c r="G19" s="11"/>
    </row>
  </sheetData>
  <mergeCells count="10">
    <mergeCell ref="A4:F4"/>
    <mergeCell ref="A3:F3"/>
    <mergeCell ref="A2:F2"/>
    <mergeCell ref="A19:C19"/>
    <mergeCell ref="D19:F19"/>
    <mergeCell ref="A16:B16"/>
    <mergeCell ref="A17:C17"/>
    <mergeCell ref="D17:F17"/>
    <mergeCell ref="A18:C18"/>
    <mergeCell ref="D18:F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zoomScaleNormal="100" workbookViewId="0">
      <selection activeCell="A2" sqref="A2:O2"/>
    </sheetView>
  </sheetViews>
  <sheetFormatPr defaultRowHeight="15" x14ac:dyDescent="0.25"/>
  <cols>
    <col min="1" max="1" width="4.7109375" customWidth="1"/>
    <col min="2" max="2" width="24" style="4" customWidth="1"/>
    <col min="3" max="3" width="6.5703125" customWidth="1"/>
    <col min="4" max="4" width="5.5703125" customWidth="1"/>
    <col min="5" max="5" width="6.42578125" customWidth="1"/>
    <col min="6" max="6" width="7" customWidth="1"/>
    <col min="7" max="7" width="6" customWidth="1"/>
    <col min="8" max="8" width="5.5703125" customWidth="1"/>
    <col min="9" max="9" width="6.5703125" customWidth="1"/>
    <col min="10" max="10" width="7.85546875" style="4" customWidth="1"/>
    <col min="11" max="11" width="7.28515625" customWidth="1"/>
    <col min="12" max="12" width="5.5703125" customWidth="1"/>
    <col min="13" max="13" width="6" customWidth="1"/>
    <col min="14" max="14" width="4" customWidth="1"/>
    <col min="15" max="15" width="28.140625" customWidth="1"/>
  </cols>
  <sheetData>
    <row r="1" spans="1:19" ht="16.5" x14ac:dyDescent="0.3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9" ht="16.5" x14ac:dyDescent="0.3">
      <c r="A2" s="226" t="s">
        <v>150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62"/>
      <c r="Q2" s="62"/>
    </row>
    <row r="3" spans="1:19" ht="16.5" x14ac:dyDescent="0.3">
      <c r="A3" s="225" t="s">
        <v>151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62"/>
      <c r="Q3" s="62"/>
    </row>
    <row r="4" spans="1:19" s="3" customFormat="1" ht="28.5" customHeight="1" x14ac:dyDescent="0.25">
      <c r="A4" s="207" t="s">
        <v>284</v>
      </c>
      <c r="B4" s="208"/>
      <c r="C4" s="218" t="s">
        <v>313</v>
      </c>
      <c r="D4" s="218" t="s">
        <v>327</v>
      </c>
      <c r="E4" s="218"/>
      <c r="F4" s="218"/>
      <c r="G4" s="218"/>
      <c r="H4" s="218"/>
      <c r="I4" s="218"/>
      <c r="J4" s="218"/>
      <c r="K4" s="218"/>
      <c r="L4" s="218" t="s">
        <v>300</v>
      </c>
      <c r="M4" s="218"/>
      <c r="N4" s="213" t="s">
        <v>285</v>
      </c>
      <c r="O4" s="214"/>
      <c r="P4" s="65"/>
      <c r="Q4" s="65"/>
    </row>
    <row r="5" spans="1:19" s="5" customFormat="1" ht="42.75" customHeight="1" x14ac:dyDescent="0.25">
      <c r="A5" s="209"/>
      <c r="B5" s="210"/>
      <c r="C5" s="218"/>
      <c r="D5" s="218" t="s">
        <v>313</v>
      </c>
      <c r="E5" s="218"/>
      <c r="F5" s="218" t="s">
        <v>324</v>
      </c>
      <c r="G5" s="218"/>
      <c r="H5" s="219" t="s">
        <v>325</v>
      </c>
      <c r="I5" s="208"/>
      <c r="J5" s="218" t="s">
        <v>326</v>
      </c>
      <c r="K5" s="218"/>
      <c r="L5" s="218"/>
      <c r="M5" s="218"/>
      <c r="N5" s="215"/>
      <c r="O5" s="216"/>
      <c r="P5" s="66"/>
      <c r="Q5" s="65"/>
      <c r="R5" s="3"/>
      <c r="S5" s="3"/>
    </row>
    <row r="6" spans="1:19" s="6" customFormat="1" ht="69.75" customHeight="1" x14ac:dyDescent="0.25">
      <c r="A6" s="209"/>
      <c r="B6" s="210"/>
      <c r="C6" s="218"/>
      <c r="D6" s="218"/>
      <c r="E6" s="218"/>
      <c r="F6" s="218"/>
      <c r="G6" s="218"/>
      <c r="H6" s="220"/>
      <c r="I6" s="212"/>
      <c r="J6" s="218"/>
      <c r="K6" s="218"/>
      <c r="L6" s="218"/>
      <c r="M6" s="218"/>
      <c r="N6" s="215"/>
      <c r="O6" s="216"/>
      <c r="P6" s="67"/>
      <c r="Q6" s="65"/>
      <c r="R6" s="3"/>
      <c r="S6" s="3"/>
    </row>
    <row r="7" spans="1:19" s="8" customFormat="1" ht="15.75" customHeight="1" x14ac:dyDescent="0.25">
      <c r="A7" s="211"/>
      <c r="B7" s="212"/>
      <c r="C7" s="64" t="s">
        <v>56</v>
      </c>
      <c r="D7" s="64" t="s">
        <v>56</v>
      </c>
      <c r="E7" s="64" t="s">
        <v>57</v>
      </c>
      <c r="F7" s="64" t="s">
        <v>56</v>
      </c>
      <c r="G7" s="64" t="s">
        <v>57</v>
      </c>
      <c r="H7" s="64" t="s">
        <v>56</v>
      </c>
      <c r="I7" s="64" t="s">
        <v>57</v>
      </c>
      <c r="J7" s="64" t="s">
        <v>56</v>
      </c>
      <c r="K7" s="64" t="s">
        <v>57</v>
      </c>
      <c r="L7" s="64" t="s">
        <v>56</v>
      </c>
      <c r="M7" s="64" t="s">
        <v>57</v>
      </c>
      <c r="N7" s="217"/>
      <c r="O7" s="217"/>
      <c r="P7" s="68"/>
      <c r="Q7" s="68"/>
    </row>
    <row r="8" spans="1:19" s="91" customFormat="1" ht="7.5" customHeight="1" x14ac:dyDescent="0.3">
      <c r="A8" s="169"/>
      <c r="B8" s="168"/>
      <c r="M8" s="168"/>
      <c r="P8" s="62"/>
      <c r="Q8" s="62"/>
    </row>
    <row r="9" spans="1:19" s="91" customFormat="1" ht="15.95" customHeight="1" x14ac:dyDescent="0.3">
      <c r="A9" s="223" t="s">
        <v>303</v>
      </c>
      <c r="B9" s="224"/>
      <c r="C9" s="152">
        <v>1802.2189524663149</v>
      </c>
      <c r="D9" s="152">
        <v>409.50857509070778</v>
      </c>
      <c r="E9" s="120">
        <v>22.722465243765207</v>
      </c>
      <c r="F9" s="119">
        <v>123.71324541184393</v>
      </c>
      <c r="G9" s="120">
        <v>6.8644958617566321</v>
      </c>
      <c r="H9" s="119">
        <v>60.000831963688377</v>
      </c>
      <c r="I9" s="120">
        <v>3.3292753847460075</v>
      </c>
      <c r="J9" s="119">
        <v>225.7944977151754</v>
      </c>
      <c r="K9" s="120">
        <v>12.528693997262561</v>
      </c>
      <c r="L9" s="119">
        <v>1392.7103773756069</v>
      </c>
      <c r="M9" s="117">
        <v>77.277534756234772</v>
      </c>
      <c r="N9" s="221" t="s">
        <v>302</v>
      </c>
      <c r="O9" s="222"/>
      <c r="P9" s="62"/>
      <c r="Q9" s="62"/>
    </row>
    <row r="10" spans="1:19" ht="16.5" x14ac:dyDescent="0.3">
      <c r="A10" s="85" t="s">
        <v>3</v>
      </c>
      <c r="B10" s="41" t="s">
        <v>59</v>
      </c>
      <c r="C10" s="118">
        <v>27.000000000000004</v>
      </c>
      <c r="D10" s="119">
        <v>9.2436572522738167</v>
      </c>
      <c r="E10" s="120">
        <v>34.235767601014132</v>
      </c>
      <c r="F10" s="121" t="s">
        <v>234</v>
      </c>
      <c r="G10" s="121" t="s">
        <v>235</v>
      </c>
      <c r="H10" s="122" t="s">
        <v>17</v>
      </c>
      <c r="I10" s="120" t="s">
        <v>17</v>
      </c>
      <c r="J10" s="121" t="s">
        <v>236</v>
      </c>
      <c r="K10" s="121" t="s">
        <v>237</v>
      </c>
      <c r="L10" s="119">
        <v>17.756342747726183</v>
      </c>
      <c r="M10" s="117">
        <v>65.764232398985854</v>
      </c>
      <c r="N10" s="123" t="s">
        <v>3</v>
      </c>
      <c r="O10" s="124" t="s">
        <v>20</v>
      </c>
      <c r="P10" s="62"/>
      <c r="Q10" s="62"/>
    </row>
    <row r="11" spans="1:19" ht="16.5" x14ac:dyDescent="0.3">
      <c r="A11" s="85" t="s">
        <v>4</v>
      </c>
      <c r="B11" s="41" t="s">
        <v>18</v>
      </c>
      <c r="C11" s="119">
        <v>610.33158137977239</v>
      </c>
      <c r="D11" s="119">
        <v>181.13382389406462</v>
      </c>
      <c r="E11" s="120">
        <v>29.677937275435863</v>
      </c>
      <c r="F11" s="119">
        <v>54.215414545087754</v>
      </c>
      <c r="G11" s="120">
        <v>8.8829443206139427</v>
      </c>
      <c r="H11" s="121" t="s">
        <v>238</v>
      </c>
      <c r="I11" s="121" t="s">
        <v>239</v>
      </c>
      <c r="J11" s="119">
        <v>101.80460216813765</v>
      </c>
      <c r="K11" s="120">
        <v>16.680212080454478</v>
      </c>
      <c r="L11" s="119">
        <v>429.19775748570788</v>
      </c>
      <c r="M11" s="117">
        <v>70.322062724564162</v>
      </c>
      <c r="N11" s="123" t="s">
        <v>4</v>
      </c>
      <c r="O11" s="124" t="s">
        <v>21</v>
      </c>
      <c r="P11" s="62"/>
      <c r="Q11" s="62"/>
    </row>
    <row r="12" spans="1:19" ht="38.25" x14ac:dyDescent="0.3">
      <c r="A12" s="85" t="s">
        <v>5</v>
      </c>
      <c r="B12" s="41" t="s">
        <v>60</v>
      </c>
      <c r="C12" s="119">
        <v>25.999999999999996</v>
      </c>
      <c r="D12" s="119">
        <v>6.0987298537730732</v>
      </c>
      <c r="E12" s="120">
        <v>23.456653283742593</v>
      </c>
      <c r="F12" s="119">
        <v>2.9999999999999938</v>
      </c>
      <c r="G12" s="120">
        <v>11.538461538461515</v>
      </c>
      <c r="H12" s="119">
        <v>0.99999999999999822</v>
      </c>
      <c r="I12" s="120">
        <v>3.84615384615384</v>
      </c>
      <c r="J12" s="119">
        <v>2.0987298537730816</v>
      </c>
      <c r="K12" s="120">
        <v>8.0720378991272383</v>
      </c>
      <c r="L12" s="119">
        <v>19.901270146226921</v>
      </c>
      <c r="M12" s="117">
        <v>76.543346716257403</v>
      </c>
      <c r="N12" s="123" t="s">
        <v>5</v>
      </c>
      <c r="O12" s="124" t="s">
        <v>134</v>
      </c>
      <c r="P12" s="62"/>
      <c r="Q12" s="62"/>
    </row>
    <row r="13" spans="1:19" ht="51" x14ac:dyDescent="0.3">
      <c r="A13" s="85" t="s">
        <v>6</v>
      </c>
      <c r="B13" s="41" t="s">
        <v>61</v>
      </c>
      <c r="C13" s="119">
        <v>82.000000000000114</v>
      </c>
      <c r="D13" s="119">
        <v>16.382013511783391</v>
      </c>
      <c r="E13" s="120">
        <v>19.978065258272402</v>
      </c>
      <c r="F13" s="119">
        <v>7.8863568155698811</v>
      </c>
      <c r="G13" s="120">
        <v>9.6175083116705729</v>
      </c>
      <c r="H13" s="119" t="s">
        <v>240</v>
      </c>
      <c r="I13" s="120" t="s">
        <v>240</v>
      </c>
      <c r="J13" s="121" t="s">
        <v>234</v>
      </c>
      <c r="K13" s="121" t="s">
        <v>241</v>
      </c>
      <c r="L13" s="119">
        <v>65.617986488216758</v>
      </c>
      <c r="M13" s="117">
        <v>80.021934741727634</v>
      </c>
      <c r="N13" s="123" t="s">
        <v>6</v>
      </c>
      <c r="O13" s="124" t="s">
        <v>67</v>
      </c>
      <c r="P13" s="62"/>
      <c r="Q13" s="62"/>
    </row>
    <row r="14" spans="1:19" ht="16.5" x14ac:dyDescent="0.3">
      <c r="A14" s="85" t="s">
        <v>7</v>
      </c>
      <c r="B14" s="41" t="s">
        <v>19</v>
      </c>
      <c r="C14" s="119">
        <v>218.00000000000006</v>
      </c>
      <c r="D14" s="121" t="s">
        <v>242</v>
      </c>
      <c r="E14" s="121" t="s">
        <v>243</v>
      </c>
      <c r="F14" s="119" t="s">
        <v>240</v>
      </c>
      <c r="G14" s="120" t="s">
        <v>240</v>
      </c>
      <c r="H14" s="119">
        <v>4.9678352219074799</v>
      </c>
      <c r="I14" s="120">
        <v>2.2788234962878344</v>
      </c>
      <c r="J14" s="121" t="s">
        <v>244</v>
      </c>
      <c r="K14" s="121" t="s">
        <v>245</v>
      </c>
      <c r="L14" s="119">
        <v>193.70857428208942</v>
      </c>
      <c r="M14" s="117">
        <v>88.857144166096035</v>
      </c>
      <c r="N14" s="123" t="s">
        <v>7</v>
      </c>
      <c r="O14" s="124" t="s">
        <v>22</v>
      </c>
      <c r="P14" s="62"/>
      <c r="Q14" s="62"/>
    </row>
    <row r="15" spans="1:19" ht="38.25" x14ac:dyDescent="0.3">
      <c r="A15" s="85" t="s">
        <v>8</v>
      </c>
      <c r="B15" s="41" t="s">
        <v>62</v>
      </c>
      <c r="C15" s="119">
        <v>537.15000000000327</v>
      </c>
      <c r="D15" s="119">
        <v>94.557925784794776</v>
      </c>
      <c r="E15" s="120">
        <v>17.603635071170846</v>
      </c>
      <c r="F15" s="121" t="s">
        <v>246</v>
      </c>
      <c r="G15" s="121" t="s">
        <v>247</v>
      </c>
      <c r="H15" s="119">
        <v>15.268481842073198</v>
      </c>
      <c r="I15" s="120">
        <v>2.8424987139668816</v>
      </c>
      <c r="J15" s="119">
        <v>53.303357798526605</v>
      </c>
      <c r="K15" s="120">
        <v>9.92336550284395</v>
      </c>
      <c r="L15" s="119">
        <v>442.59207421520784</v>
      </c>
      <c r="M15" s="117">
        <v>82.39636492882903</v>
      </c>
      <c r="N15" s="123" t="s">
        <v>8</v>
      </c>
      <c r="O15" s="124" t="s">
        <v>68</v>
      </c>
      <c r="P15" s="62"/>
      <c r="Q15" s="62"/>
    </row>
    <row r="16" spans="1:19" ht="16.5" x14ac:dyDescent="0.3">
      <c r="A16" s="85" t="s">
        <v>9</v>
      </c>
      <c r="B16" s="41" t="s">
        <v>63</v>
      </c>
      <c r="C16" s="119">
        <v>142.00000000001535</v>
      </c>
      <c r="D16" s="121" t="s">
        <v>248</v>
      </c>
      <c r="E16" s="121" t="s">
        <v>249</v>
      </c>
      <c r="F16" s="119" t="s">
        <v>240</v>
      </c>
      <c r="G16" s="120" t="s">
        <v>240</v>
      </c>
      <c r="H16" s="119" t="s">
        <v>240</v>
      </c>
      <c r="I16" s="120" t="s">
        <v>240</v>
      </c>
      <c r="J16" s="119" t="s">
        <v>240</v>
      </c>
      <c r="K16" s="120" t="s">
        <v>240</v>
      </c>
      <c r="L16" s="119">
        <v>122.22356259911936</v>
      </c>
      <c r="M16" s="117">
        <v>86.07293140782123</v>
      </c>
      <c r="N16" s="123" t="s">
        <v>9</v>
      </c>
      <c r="O16" s="124" t="s">
        <v>69</v>
      </c>
      <c r="P16" s="62"/>
      <c r="Q16" s="62"/>
    </row>
    <row r="17" spans="1:17" ht="16.5" x14ac:dyDescent="0.3">
      <c r="A17" s="85" t="s">
        <v>10</v>
      </c>
      <c r="B17" s="41" t="s">
        <v>64</v>
      </c>
      <c r="C17" s="119">
        <v>52.331034482752202</v>
      </c>
      <c r="D17" s="119">
        <v>19.889561270785169</v>
      </c>
      <c r="E17" s="120">
        <v>38.007200636059615</v>
      </c>
      <c r="F17" s="119">
        <v>6.9152798789793337</v>
      </c>
      <c r="G17" s="120">
        <v>13.21449107079766</v>
      </c>
      <c r="H17" s="119">
        <v>2.9999999999938125</v>
      </c>
      <c r="I17" s="120">
        <v>5.732735898776439</v>
      </c>
      <c r="J17" s="119">
        <v>9.9742813918120223</v>
      </c>
      <c r="K17" s="120">
        <v>19.059973666485512</v>
      </c>
      <c r="L17" s="119">
        <v>32.441473211967029</v>
      </c>
      <c r="M17" s="117">
        <v>61.992799363940385</v>
      </c>
      <c r="N17" s="123" t="s">
        <v>10</v>
      </c>
      <c r="O17" s="124" t="s">
        <v>70</v>
      </c>
      <c r="P17" s="62"/>
      <c r="Q17" s="62"/>
    </row>
    <row r="18" spans="1:17" ht="25.5" x14ac:dyDescent="0.3">
      <c r="A18" s="85" t="s">
        <v>11</v>
      </c>
      <c r="B18" s="41" t="s">
        <v>65</v>
      </c>
      <c r="C18" s="119">
        <v>29.406336603772239</v>
      </c>
      <c r="D18" s="119">
        <v>21.14999999999867</v>
      </c>
      <c r="E18" s="120">
        <v>71.923273833727237</v>
      </c>
      <c r="F18" s="119">
        <v>2.9999999999996376</v>
      </c>
      <c r="G18" s="120">
        <v>10.201882813294052</v>
      </c>
      <c r="H18" s="119">
        <v>2.1499999999999884</v>
      </c>
      <c r="I18" s="120">
        <v>7.3113493495282471</v>
      </c>
      <c r="J18" s="119">
        <v>15.999999999999043</v>
      </c>
      <c r="K18" s="120">
        <v>54.410041670904917</v>
      </c>
      <c r="L18" s="119">
        <v>8.2563366037735744</v>
      </c>
      <c r="M18" s="117">
        <v>28.076726166272792</v>
      </c>
      <c r="N18" s="123" t="s">
        <v>11</v>
      </c>
      <c r="O18" s="124" t="s">
        <v>71</v>
      </c>
      <c r="P18" s="62"/>
      <c r="Q18" s="62"/>
    </row>
    <row r="19" spans="1:17" ht="25.5" x14ac:dyDescent="0.3">
      <c r="A19" s="85" t="s">
        <v>58</v>
      </c>
      <c r="B19" s="41" t="s">
        <v>66</v>
      </c>
      <c r="C19" s="119">
        <v>77.999999999999432</v>
      </c>
      <c r="D19" s="119">
        <v>16.985000404427623</v>
      </c>
      <c r="E19" s="120">
        <v>21.775641544138139</v>
      </c>
      <c r="F19" s="119" t="s">
        <v>240</v>
      </c>
      <c r="G19" s="120" t="s">
        <v>240</v>
      </c>
      <c r="H19" s="119" t="s">
        <v>240</v>
      </c>
      <c r="I19" s="120" t="s">
        <v>240</v>
      </c>
      <c r="J19" s="119">
        <v>11.454234356431302</v>
      </c>
      <c r="K19" s="120">
        <v>14.6849158415787</v>
      </c>
      <c r="L19" s="119">
        <v>61.014999595571801</v>
      </c>
      <c r="M19" s="117">
        <v>78.224358455861847</v>
      </c>
      <c r="N19" s="123" t="s">
        <v>58</v>
      </c>
      <c r="O19" s="124" t="s">
        <v>72</v>
      </c>
      <c r="P19" s="62"/>
      <c r="Q19" s="62"/>
    </row>
    <row r="20" spans="1:17" ht="15.95" customHeight="1" x14ac:dyDescent="0.3">
      <c r="A20" s="70"/>
      <c r="B20" s="70"/>
      <c r="C20" s="71"/>
      <c r="D20" s="72"/>
      <c r="E20" s="72"/>
      <c r="F20" s="72"/>
      <c r="G20" s="72"/>
      <c r="H20" s="72"/>
      <c r="I20" s="72"/>
      <c r="J20" s="72"/>
      <c r="K20" s="62"/>
      <c r="L20" s="62"/>
      <c r="M20" s="62"/>
      <c r="N20" s="62"/>
      <c r="O20" s="62"/>
      <c r="P20" s="62"/>
      <c r="Q20" s="62"/>
    </row>
    <row r="21" spans="1:17" ht="15.95" customHeight="1" x14ac:dyDescent="0.3">
      <c r="A21" s="70"/>
      <c r="B21" s="73" t="s">
        <v>49</v>
      </c>
      <c r="C21" s="74"/>
      <c r="D21" s="74" t="s">
        <v>50</v>
      </c>
      <c r="E21" s="72"/>
      <c r="F21" s="72"/>
      <c r="G21" s="62"/>
      <c r="H21" s="7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4.25" customHeight="1" x14ac:dyDescent="0.3">
      <c r="A22" s="75"/>
      <c r="B22" s="76" t="s">
        <v>52</v>
      </c>
      <c r="C22" s="77"/>
      <c r="D22" s="76" t="s">
        <v>130</v>
      </c>
      <c r="E22" s="76"/>
      <c r="F22" s="76"/>
      <c r="G22" s="62"/>
      <c r="H22" s="72"/>
      <c r="I22" s="62"/>
      <c r="J22" s="62"/>
      <c r="K22" s="62"/>
      <c r="L22" s="62"/>
      <c r="M22" s="62"/>
      <c r="N22" s="62"/>
      <c r="O22" s="62"/>
      <c r="P22" s="62"/>
      <c r="Q22" s="62"/>
    </row>
    <row r="23" spans="1:17" ht="51.75" customHeight="1" x14ac:dyDescent="0.3">
      <c r="A23" s="70"/>
      <c r="B23" s="206" t="s">
        <v>51</v>
      </c>
      <c r="C23" s="206"/>
      <c r="D23" s="206" t="s">
        <v>131</v>
      </c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62"/>
      <c r="P23" s="62"/>
      <c r="Q23" s="62"/>
    </row>
    <row r="24" spans="1:17" ht="48.75" customHeight="1" x14ac:dyDescent="0.3">
      <c r="A24" s="70"/>
      <c r="B24" s="206" t="s">
        <v>53</v>
      </c>
      <c r="C24" s="206"/>
      <c r="D24" s="206" t="s">
        <v>132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62"/>
      <c r="P24" s="62"/>
      <c r="Q24" s="62"/>
    </row>
  </sheetData>
  <mergeCells count="17">
    <mergeCell ref="A3:O3"/>
    <mergeCell ref="A2:O2"/>
    <mergeCell ref="B23:C23"/>
    <mergeCell ref="B24:C24"/>
    <mergeCell ref="D23:N23"/>
    <mergeCell ref="D24:N24"/>
    <mergeCell ref="A4:B7"/>
    <mergeCell ref="N4:O7"/>
    <mergeCell ref="C4:C6"/>
    <mergeCell ref="D4:K4"/>
    <mergeCell ref="L4:M6"/>
    <mergeCell ref="D5:E6"/>
    <mergeCell ref="F5:G6"/>
    <mergeCell ref="H5:I6"/>
    <mergeCell ref="J5:K6"/>
    <mergeCell ref="N9:O9"/>
    <mergeCell ref="A9:B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zoomScaleNormal="100" workbookViewId="0">
      <selection activeCell="A2" sqref="A2:L2"/>
    </sheetView>
  </sheetViews>
  <sheetFormatPr defaultColWidth="9.140625" defaultRowHeight="16.5" x14ac:dyDescent="0.3"/>
  <cols>
    <col min="1" max="1" width="10" style="26" customWidth="1"/>
    <col min="2" max="2" width="7.28515625" style="26" customWidth="1"/>
    <col min="3" max="3" width="5.28515625" style="26" customWidth="1"/>
    <col min="4" max="4" width="5.42578125" style="26" customWidth="1"/>
    <col min="5" max="5" width="5.7109375" style="26" customWidth="1"/>
    <col min="6" max="8" width="7.7109375" style="26" customWidth="1"/>
    <col min="9" max="11" width="7.7109375" style="12" customWidth="1"/>
    <col min="12" max="16384" width="9.140625" style="12"/>
  </cols>
  <sheetData>
    <row r="2" spans="1:12" x14ac:dyDescent="0.3">
      <c r="A2" s="194" t="s">
        <v>152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x14ac:dyDescent="0.3">
      <c r="A3" s="193" t="s">
        <v>153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12" ht="15" customHeight="1" x14ac:dyDescent="0.3">
      <c r="A4" s="197" t="s">
        <v>23</v>
      </c>
      <c r="B4" s="229" t="s">
        <v>47</v>
      </c>
      <c r="C4" s="229"/>
      <c r="D4" s="229"/>
      <c r="E4" s="229"/>
      <c r="F4" s="229"/>
      <c r="G4" s="229"/>
      <c r="H4" s="229"/>
      <c r="I4" s="229"/>
      <c r="J4" s="229"/>
      <c r="K4" s="229"/>
      <c r="L4" s="228" t="s">
        <v>25</v>
      </c>
    </row>
    <row r="5" spans="1:12" s="27" customFormat="1" ht="15" customHeight="1" x14ac:dyDescent="0.3">
      <c r="A5" s="197"/>
      <c r="B5" s="230" t="s">
        <v>24</v>
      </c>
      <c r="C5" s="230"/>
      <c r="D5" s="230"/>
      <c r="E5" s="230"/>
      <c r="F5" s="230"/>
      <c r="G5" s="230"/>
      <c r="H5" s="230"/>
      <c r="I5" s="230"/>
      <c r="J5" s="230"/>
      <c r="K5" s="230"/>
      <c r="L5" s="228"/>
    </row>
    <row r="6" spans="1:12" ht="15" customHeight="1" x14ac:dyDescent="0.3">
      <c r="A6" s="197"/>
      <c r="B6" s="201" t="s">
        <v>137</v>
      </c>
      <c r="C6" s="202"/>
      <c r="D6" s="196" t="s">
        <v>329</v>
      </c>
      <c r="E6" s="196"/>
      <c r="F6" s="196" t="s">
        <v>328</v>
      </c>
      <c r="G6" s="196"/>
      <c r="H6" s="196" t="s">
        <v>135</v>
      </c>
      <c r="I6" s="196"/>
      <c r="J6" s="196" t="s">
        <v>136</v>
      </c>
      <c r="K6" s="196"/>
      <c r="L6" s="228"/>
    </row>
    <row r="7" spans="1:12" ht="66.75" customHeight="1" x14ac:dyDescent="0.3">
      <c r="A7" s="197"/>
      <c r="B7" s="203"/>
      <c r="C7" s="204"/>
      <c r="D7" s="196"/>
      <c r="E7" s="196"/>
      <c r="F7" s="196"/>
      <c r="G7" s="196"/>
      <c r="H7" s="196"/>
      <c r="I7" s="196"/>
      <c r="J7" s="196"/>
      <c r="K7" s="196"/>
      <c r="L7" s="228"/>
    </row>
    <row r="8" spans="1:12" s="21" customFormat="1" ht="30.75" customHeight="1" x14ac:dyDescent="0.25">
      <c r="A8" s="197"/>
      <c r="B8" s="60" t="s">
        <v>138</v>
      </c>
      <c r="C8" s="28" t="s">
        <v>57</v>
      </c>
      <c r="D8" s="60" t="s">
        <v>138</v>
      </c>
      <c r="E8" s="28" t="s">
        <v>57</v>
      </c>
      <c r="F8" s="60" t="s">
        <v>138</v>
      </c>
      <c r="G8" s="28" t="s">
        <v>57</v>
      </c>
      <c r="H8" s="60" t="s">
        <v>138</v>
      </c>
      <c r="I8" s="28" t="s">
        <v>57</v>
      </c>
      <c r="J8" s="60" t="s">
        <v>138</v>
      </c>
      <c r="K8" s="28" t="s">
        <v>57</v>
      </c>
      <c r="L8" s="228"/>
    </row>
    <row r="9" spans="1:12" x14ac:dyDescent="0.3">
      <c r="A9" s="125" t="s">
        <v>303</v>
      </c>
      <c r="B9" s="149">
        <v>349.50774312701941</v>
      </c>
      <c r="C9" s="150">
        <v>19.393189859019174</v>
      </c>
      <c r="D9" s="149">
        <v>48.905545533817339</v>
      </c>
      <c r="E9" s="150">
        <v>2.7136295213681239</v>
      </c>
      <c r="F9" s="149">
        <v>101.36891278086755</v>
      </c>
      <c r="G9" s="150">
        <v>5.6246724429429227</v>
      </c>
      <c r="H9" s="149">
        <v>171.28146157013214</v>
      </c>
      <c r="I9" s="150">
        <v>9.5039207825295229</v>
      </c>
      <c r="J9" s="151" t="s">
        <v>250</v>
      </c>
      <c r="K9" s="151" t="s">
        <v>251</v>
      </c>
      <c r="L9" s="126" t="s">
        <v>302</v>
      </c>
    </row>
    <row r="10" spans="1:12" x14ac:dyDescent="0.3">
      <c r="A10" s="22" t="s">
        <v>0</v>
      </c>
      <c r="B10" s="149">
        <v>226.40089204124013</v>
      </c>
      <c r="C10" s="150">
        <v>16.43765270462373</v>
      </c>
      <c r="D10" s="149">
        <v>36.039956844773961</v>
      </c>
      <c r="E10" s="150">
        <v>2.6166517665315121</v>
      </c>
      <c r="F10" s="149">
        <v>60.036301463509581</v>
      </c>
      <c r="G10" s="150">
        <v>4.358886858747459</v>
      </c>
      <c r="H10" s="149">
        <v>111.25231257350009</v>
      </c>
      <c r="I10" s="150">
        <v>8.0773837071999068</v>
      </c>
      <c r="J10" s="151" t="s">
        <v>252</v>
      </c>
      <c r="K10" s="151" t="s">
        <v>253</v>
      </c>
      <c r="L10" s="23" t="s">
        <v>14</v>
      </c>
    </row>
    <row r="11" spans="1:12" x14ac:dyDescent="0.3">
      <c r="A11" s="22" t="s">
        <v>1</v>
      </c>
      <c r="B11" s="149">
        <v>91.95882742644504</v>
      </c>
      <c r="C11" s="150">
        <v>26.070013800405885</v>
      </c>
      <c r="D11" s="149">
        <v>11.310803668238812</v>
      </c>
      <c r="E11" s="150">
        <v>3.2065742460725342</v>
      </c>
      <c r="F11" s="149">
        <v>32.454823526269344</v>
      </c>
      <c r="G11" s="150">
        <v>9.2008317297906625</v>
      </c>
      <c r="H11" s="149">
        <v>42.315708250248399</v>
      </c>
      <c r="I11" s="150">
        <v>11.996358902469874</v>
      </c>
      <c r="J11" s="149">
        <v>5.877491981688487</v>
      </c>
      <c r="K11" s="150">
        <v>1.6662489220728118</v>
      </c>
      <c r="L11" s="23" t="s">
        <v>15</v>
      </c>
    </row>
    <row r="12" spans="1:12" x14ac:dyDescent="0.3">
      <c r="A12" s="22" t="s">
        <v>2</v>
      </c>
      <c r="B12" s="149">
        <v>31.148023659334189</v>
      </c>
      <c r="C12" s="150">
        <v>43.171212062289278</v>
      </c>
      <c r="D12" s="149">
        <v>1.554785020804565</v>
      </c>
      <c r="E12" s="150">
        <v>2.1549345980514611</v>
      </c>
      <c r="F12" s="149">
        <v>8.8777877910886236</v>
      </c>
      <c r="G12" s="150">
        <v>12.30462849151702</v>
      </c>
      <c r="H12" s="149">
        <v>17.713440746383647</v>
      </c>
      <c r="I12" s="150">
        <v>24.55085803126908</v>
      </c>
      <c r="J12" s="149">
        <v>3.0020101010573539</v>
      </c>
      <c r="K12" s="150">
        <v>4.1607909414517179</v>
      </c>
      <c r="L12" s="23" t="s">
        <v>16</v>
      </c>
    </row>
    <row r="13" spans="1:12" x14ac:dyDescent="0.3">
      <c r="B13" s="21"/>
      <c r="C13" s="21"/>
      <c r="D13" s="21"/>
      <c r="E13" s="21"/>
      <c r="F13" s="21"/>
      <c r="G13" s="21"/>
    </row>
    <row r="15" spans="1:12" ht="15.95" customHeight="1" x14ac:dyDescent="0.3">
      <c r="A15" s="24" t="s">
        <v>49</v>
      </c>
      <c r="B15" s="12"/>
      <c r="C15" s="24"/>
      <c r="D15" s="25"/>
      <c r="E15" s="205" t="s">
        <v>50</v>
      </c>
      <c r="F15" s="205"/>
      <c r="G15" s="11"/>
      <c r="H15" s="11"/>
    </row>
    <row r="16" spans="1:12" ht="24.75" customHeight="1" x14ac:dyDescent="0.3">
      <c r="A16" s="194" t="s">
        <v>52</v>
      </c>
      <c r="B16" s="194"/>
      <c r="C16" s="194"/>
      <c r="D16" s="194"/>
      <c r="E16" s="194" t="s">
        <v>109</v>
      </c>
      <c r="F16" s="194"/>
      <c r="G16" s="194"/>
      <c r="H16" s="11"/>
    </row>
    <row r="17" spans="1:8" ht="66.75" customHeight="1" x14ac:dyDescent="0.3">
      <c r="A17" s="227" t="s">
        <v>51</v>
      </c>
      <c r="B17" s="227"/>
      <c r="C17" s="227"/>
      <c r="D17" s="227"/>
      <c r="E17" s="192" t="s">
        <v>110</v>
      </c>
      <c r="F17" s="192"/>
      <c r="G17" s="192"/>
      <c r="H17" s="192"/>
    </row>
    <row r="18" spans="1:8" ht="50.25" customHeight="1" x14ac:dyDescent="0.3">
      <c r="A18" s="195" t="s">
        <v>53</v>
      </c>
      <c r="B18" s="195"/>
      <c r="C18" s="195"/>
      <c r="D18" s="195"/>
      <c r="E18" s="192" t="s">
        <v>111</v>
      </c>
      <c r="F18" s="192"/>
      <c r="G18" s="192"/>
      <c r="H18" s="192"/>
    </row>
  </sheetData>
  <mergeCells count="18">
    <mergeCell ref="A3:L3"/>
    <mergeCell ref="A2:L2"/>
    <mergeCell ref="L4:L8"/>
    <mergeCell ref="B6:C7"/>
    <mergeCell ref="E15:F15"/>
    <mergeCell ref="B4:K4"/>
    <mergeCell ref="A4:A8"/>
    <mergeCell ref="D6:E7"/>
    <mergeCell ref="F6:G7"/>
    <mergeCell ref="H6:I7"/>
    <mergeCell ref="J6:K7"/>
    <mergeCell ref="B5:K5"/>
    <mergeCell ref="E17:H17"/>
    <mergeCell ref="E18:H18"/>
    <mergeCell ref="E16:G16"/>
    <mergeCell ref="A16:D16"/>
    <mergeCell ref="A17:D17"/>
    <mergeCell ref="A18:D1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8"/>
  <sheetViews>
    <sheetView zoomScaleNormal="100" workbookViewId="0">
      <selection activeCell="B7" sqref="B7:C7"/>
    </sheetView>
  </sheetViews>
  <sheetFormatPr defaultColWidth="9.140625" defaultRowHeight="16.5" x14ac:dyDescent="0.3"/>
  <cols>
    <col min="1" max="1" width="9.140625" style="12"/>
    <col min="2" max="2" width="5.7109375" style="11" customWidth="1"/>
    <col min="3" max="3" width="6.28515625" style="11" customWidth="1"/>
    <col min="4" max="5" width="6.5703125" style="11" customWidth="1"/>
    <col min="6" max="7" width="6.5703125" style="12" customWidth="1"/>
    <col min="8" max="8" width="8.7109375" style="12" customWidth="1"/>
    <col min="9" max="9" width="9.140625" style="12" customWidth="1"/>
    <col min="10" max="10" width="10" style="12" customWidth="1"/>
    <col min="11" max="16384" width="9.140625" style="12"/>
  </cols>
  <sheetData>
    <row r="3" spans="1:14" x14ac:dyDescent="0.3">
      <c r="A3" s="194" t="s">
        <v>154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4" x14ac:dyDescent="0.3">
      <c r="A4" s="232" t="s">
        <v>155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4" x14ac:dyDescent="0.3">
      <c r="A5" s="202" t="s">
        <v>23</v>
      </c>
      <c r="B5" s="229" t="s">
        <v>48</v>
      </c>
      <c r="C5" s="229"/>
      <c r="D5" s="229"/>
      <c r="E5" s="229"/>
      <c r="F5" s="229"/>
      <c r="G5" s="229"/>
      <c r="H5" s="229"/>
      <c r="I5" s="229"/>
      <c r="J5" s="213" t="s">
        <v>25</v>
      </c>
      <c r="L5"/>
      <c r="M5"/>
      <c r="N5"/>
    </row>
    <row r="6" spans="1:14" x14ac:dyDescent="0.3">
      <c r="A6" s="236"/>
      <c r="B6" s="238" t="s">
        <v>26</v>
      </c>
      <c r="C6" s="238"/>
      <c r="D6" s="238"/>
      <c r="E6" s="238"/>
      <c r="F6" s="238"/>
      <c r="G6" s="238"/>
      <c r="H6" s="238"/>
      <c r="I6" s="238"/>
      <c r="J6" s="215"/>
      <c r="L6"/>
      <c r="M6"/>
      <c r="N6"/>
    </row>
    <row r="7" spans="1:14" s="18" customFormat="1" ht="66.75" customHeight="1" x14ac:dyDescent="0.25">
      <c r="A7" s="236"/>
      <c r="B7" s="196" t="s">
        <v>323</v>
      </c>
      <c r="C7" s="196"/>
      <c r="D7" s="196" t="s">
        <v>322</v>
      </c>
      <c r="E7" s="196"/>
      <c r="F7" s="196" t="s">
        <v>156</v>
      </c>
      <c r="G7" s="196"/>
      <c r="H7" s="237" t="s">
        <v>157</v>
      </c>
      <c r="I7" s="197"/>
      <c r="J7" s="215"/>
      <c r="L7"/>
      <c r="M7"/>
      <c r="N7"/>
    </row>
    <row r="8" spans="1:14" s="21" customFormat="1" ht="15.75" customHeight="1" x14ac:dyDescent="0.3">
      <c r="A8" s="204"/>
      <c r="B8" s="28" t="s">
        <v>56</v>
      </c>
      <c r="C8" s="28" t="s">
        <v>57</v>
      </c>
      <c r="D8" s="20" t="s">
        <v>56</v>
      </c>
      <c r="E8" s="28" t="s">
        <v>57</v>
      </c>
      <c r="F8" s="20" t="s">
        <v>56</v>
      </c>
      <c r="G8" s="28" t="s">
        <v>57</v>
      </c>
      <c r="H8" s="20" t="s">
        <v>56</v>
      </c>
      <c r="I8" s="28" t="s">
        <v>57</v>
      </c>
      <c r="J8" s="235"/>
      <c r="K8" s="12"/>
      <c r="L8"/>
      <c r="M8"/>
      <c r="N8"/>
    </row>
    <row r="9" spans="1:14" x14ac:dyDescent="0.3">
      <c r="A9" s="125" t="s">
        <v>303</v>
      </c>
      <c r="B9" s="147">
        <v>285.79532967886377</v>
      </c>
      <c r="C9" s="148">
        <v>15.85796938200855</v>
      </c>
      <c r="D9" s="147">
        <v>82.826417747302145</v>
      </c>
      <c r="E9" s="148">
        <v>4.5958021712042862</v>
      </c>
      <c r="F9" s="147">
        <v>56.256056239302453</v>
      </c>
      <c r="G9" s="148">
        <v>3.1214884385893651</v>
      </c>
      <c r="H9" s="147">
        <v>146.71285569225915</v>
      </c>
      <c r="I9" s="148">
        <v>8.1406787722148977</v>
      </c>
      <c r="J9" s="126" t="s">
        <v>302</v>
      </c>
      <c r="L9"/>
      <c r="M9"/>
      <c r="N9"/>
    </row>
    <row r="10" spans="1:14" x14ac:dyDescent="0.3">
      <c r="A10" s="22" t="s">
        <v>0</v>
      </c>
      <c r="B10" s="147">
        <v>169.1418032123901</v>
      </c>
      <c r="C10" s="148">
        <v>12.280403111365096</v>
      </c>
      <c r="D10" s="147">
        <v>68.550550561702906</v>
      </c>
      <c r="E10" s="148">
        <v>4.9770569925085235</v>
      </c>
      <c r="F10" s="147">
        <v>28.000698627498213</v>
      </c>
      <c r="G10" s="148">
        <v>2.0329679595158581</v>
      </c>
      <c r="H10" s="147">
        <v>72.590554023188986</v>
      </c>
      <c r="I10" s="148">
        <v>5.2703781593407157</v>
      </c>
      <c r="J10" s="23" t="s">
        <v>14</v>
      </c>
      <c r="L10"/>
      <c r="M10"/>
      <c r="N10"/>
    </row>
    <row r="11" spans="1:14" x14ac:dyDescent="0.3">
      <c r="A11" s="22" t="s">
        <v>1</v>
      </c>
      <c r="B11" s="147">
        <v>82.509536545137593</v>
      </c>
      <c r="C11" s="148">
        <v>23.391172077714533</v>
      </c>
      <c r="D11" s="147">
        <v>12.721082164794723</v>
      </c>
      <c r="E11" s="148">
        <v>3.6063833877999683</v>
      </c>
      <c r="F11" s="147">
        <v>22.113566274637147</v>
      </c>
      <c r="G11" s="148">
        <v>6.2691205846127769</v>
      </c>
      <c r="H11" s="147">
        <v>47.674888105705726</v>
      </c>
      <c r="I11" s="148">
        <v>13.515668105301787</v>
      </c>
      <c r="J11" s="23" t="s">
        <v>15</v>
      </c>
      <c r="L11"/>
      <c r="M11"/>
      <c r="N11"/>
    </row>
    <row r="12" spans="1:14" x14ac:dyDescent="0.3">
      <c r="A12" s="22" t="s">
        <v>2</v>
      </c>
      <c r="B12" s="147">
        <v>34.143989921336058</v>
      </c>
      <c r="C12" s="148">
        <v>47.323626232861777</v>
      </c>
      <c r="D12" s="147">
        <v>1.5547850208045177</v>
      </c>
      <c r="E12" s="148">
        <v>2.1549345980513954</v>
      </c>
      <c r="F12" s="147">
        <v>6.1417913371670885</v>
      </c>
      <c r="G12" s="148">
        <v>8.5125329028608849</v>
      </c>
      <c r="H12" s="147">
        <v>26.447413563364453</v>
      </c>
      <c r="I12" s="148">
        <v>36.656158731949503</v>
      </c>
      <c r="J12" s="23" t="s">
        <v>16</v>
      </c>
    </row>
    <row r="15" spans="1:14" ht="15.95" customHeight="1" x14ac:dyDescent="0.3">
      <c r="A15" s="234" t="s">
        <v>49</v>
      </c>
      <c r="B15" s="234"/>
      <c r="C15" s="234"/>
      <c r="D15" s="233" t="s">
        <v>50</v>
      </c>
      <c r="E15" s="233"/>
      <c r="F15" s="11"/>
      <c r="G15" s="11"/>
    </row>
    <row r="16" spans="1:14" ht="24.75" customHeight="1" x14ac:dyDescent="0.3">
      <c r="A16" s="194" t="s">
        <v>52</v>
      </c>
      <c r="B16" s="194"/>
      <c r="C16" s="194"/>
      <c r="D16" s="194" t="s">
        <v>109</v>
      </c>
      <c r="E16" s="194"/>
      <c r="F16" s="194"/>
      <c r="G16" s="11"/>
    </row>
    <row r="17" spans="1:7" ht="85.5" customHeight="1" x14ac:dyDescent="0.3">
      <c r="A17" s="192" t="s">
        <v>51</v>
      </c>
      <c r="B17" s="192"/>
      <c r="C17" s="192"/>
      <c r="D17" s="192" t="s">
        <v>110</v>
      </c>
      <c r="E17" s="192"/>
      <c r="F17" s="192"/>
      <c r="G17" s="11"/>
    </row>
    <row r="18" spans="1:7" ht="60" customHeight="1" x14ac:dyDescent="0.3">
      <c r="A18" s="192" t="s">
        <v>304</v>
      </c>
      <c r="B18" s="192"/>
      <c r="C18" s="192"/>
      <c r="D18" s="192" t="s">
        <v>305</v>
      </c>
      <c r="E18" s="231"/>
      <c r="F18" s="231"/>
      <c r="G18" s="11"/>
    </row>
  </sheetData>
  <mergeCells count="18">
    <mergeCell ref="A4:L4"/>
    <mergeCell ref="A3:L3"/>
    <mergeCell ref="D15:E15"/>
    <mergeCell ref="A15:C15"/>
    <mergeCell ref="J5:J8"/>
    <mergeCell ref="A5:A8"/>
    <mergeCell ref="H7:I7"/>
    <mergeCell ref="B6:I6"/>
    <mergeCell ref="B5:I5"/>
    <mergeCell ref="B7:C7"/>
    <mergeCell ref="D7:E7"/>
    <mergeCell ref="F7:G7"/>
    <mergeCell ref="A17:C17"/>
    <mergeCell ref="D17:F17"/>
    <mergeCell ref="A18:C18"/>
    <mergeCell ref="D18:F18"/>
    <mergeCell ref="A16:C16"/>
    <mergeCell ref="D16:F1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zoomScaleNormal="100" workbookViewId="0">
      <selection activeCell="D5" sqref="D5"/>
    </sheetView>
  </sheetViews>
  <sheetFormatPr defaultColWidth="9.140625" defaultRowHeight="16.5" x14ac:dyDescent="0.3"/>
  <cols>
    <col min="1" max="1" width="35.42578125" style="12" customWidth="1"/>
    <col min="2" max="4" width="12.5703125" style="12" customWidth="1"/>
    <col min="5" max="5" width="31.5703125" style="12" customWidth="1"/>
    <col min="6" max="16384" width="9.140625" style="29"/>
  </cols>
  <sheetData>
    <row r="3" spans="1:6" x14ac:dyDescent="0.3">
      <c r="A3" s="194" t="s">
        <v>309</v>
      </c>
      <c r="B3" s="194"/>
      <c r="C3" s="194"/>
      <c r="D3" s="194"/>
      <c r="E3" s="194"/>
    </row>
    <row r="4" spans="1:6" x14ac:dyDescent="0.3">
      <c r="A4" s="193" t="s">
        <v>310</v>
      </c>
      <c r="B4" s="193"/>
      <c r="C4" s="193"/>
      <c r="D4" s="193"/>
      <c r="E4" s="193"/>
    </row>
    <row r="5" spans="1:6" ht="79.5" customHeight="1" x14ac:dyDescent="0.3">
      <c r="A5" s="90" t="s">
        <v>281</v>
      </c>
      <c r="B5" s="28" t="s">
        <v>321</v>
      </c>
      <c r="C5" s="28" t="s">
        <v>320</v>
      </c>
      <c r="D5" s="28" t="s">
        <v>319</v>
      </c>
      <c r="E5" s="111" t="s">
        <v>282</v>
      </c>
    </row>
    <row r="6" spans="1:6" ht="5.25" customHeight="1" x14ac:dyDescent="0.3">
      <c r="A6" s="146"/>
      <c r="B6" s="239"/>
      <c r="C6" s="240"/>
      <c r="D6" s="241"/>
      <c r="E6" s="146"/>
    </row>
    <row r="7" spans="1:6" x14ac:dyDescent="0.3">
      <c r="A7" s="129" t="s">
        <v>303</v>
      </c>
      <c r="B7" s="142">
        <v>100</v>
      </c>
      <c r="C7" s="142">
        <v>100.00000000000001</v>
      </c>
      <c r="D7" s="143">
        <v>99.999999999999986</v>
      </c>
      <c r="E7" s="130" t="s">
        <v>302</v>
      </c>
    </row>
    <row r="8" spans="1:6" x14ac:dyDescent="0.3">
      <c r="A8" s="33" t="s">
        <v>73</v>
      </c>
      <c r="B8" s="142">
        <v>69.402205892265556</v>
      </c>
      <c r="C8" s="142">
        <v>71.35260607512852</v>
      </c>
      <c r="D8" s="143">
        <v>78.176605823745831</v>
      </c>
      <c r="E8" s="34" t="s">
        <v>139</v>
      </c>
    </row>
    <row r="9" spans="1:6" ht="25.5" x14ac:dyDescent="0.3">
      <c r="A9" s="33" t="s">
        <v>28</v>
      </c>
      <c r="B9" s="144" t="s">
        <v>254</v>
      </c>
      <c r="C9" s="142" t="s">
        <v>240</v>
      </c>
      <c r="D9" s="143">
        <v>5.5236771529627688</v>
      </c>
      <c r="E9" s="34" t="s">
        <v>55</v>
      </c>
    </row>
    <row r="10" spans="1:6" ht="25.5" x14ac:dyDescent="0.3">
      <c r="A10" s="33" t="s">
        <v>145</v>
      </c>
      <c r="B10" s="142">
        <v>24.115213618548808</v>
      </c>
      <c r="C10" s="142">
        <v>20.948700779758862</v>
      </c>
      <c r="D10" s="143">
        <v>13.946294766999131</v>
      </c>
      <c r="E10" s="34" t="s">
        <v>146</v>
      </c>
    </row>
    <row r="11" spans="1:6" x14ac:dyDescent="0.3">
      <c r="A11" s="33" t="s">
        <v>27</v>
      </c>
      <c r="B11" s="144" t="s">
        <v>253</v>
      </c>
      <c r="C11" s="142">
        <v>2.7664598372799554</v>
      </c>
      <c r="D11" s="145" t="s">
        <v>233</v>
      </c>
      <c r="E11" s="34" t="s">
        <v>54</v>
      </c>
    </row>
    <row r="12" spans="1:6" x14ac:dyDescent="0.3">
      <c r="E12" s="35"/>
    </row>
    <row r="14" spans="1:6" ht="15.95" customHeight="1" x14ac:dyDescent="0.3">
      <c r="A14" s="234" t="s">
        <v>49</v>
      </c>
      <c r="B14" s="234"/>
      <c r="C14" s="25"/>
      <c r="D14" s="25" t="s">
        <v>50</v>
      </c>
      <c r="E14" s="11"/>
      <c r="F14" s="36"/>
    </row>
    <row r="15" spans="1:6" ht="14.25" customHeight="1" x14ac:dyDescent="0.3">
      <c r="A15" s="194" t="s">
        <v>52</v>
      </c>
      <c r="B15" s="194"/>
      <c r="C15" s="194"/>
      <c r="D15" s="194" t="s">
        <v>109</v>
      </c>
      <c r="E15" s="194"/>
      <c r="F15" s="36"/>
    </row>
    <row r="16" spans="1:6" ht="54.75" customHeight="1" x14ac:dyDescent="0.3">
      <c r="A16" s="192" t="s">
        <v>51</v>
      </c>
      <c r="B16" s="192"/>
      <c r="C16" s="192"/>
      <c r="D16" s="192" t="s">
        <v>110</v>
      </c>
      <c r="E16" s="192"/>
      <c r="F16" s="36"/>
    </row>
    <row r="17" spans="1:6" ht="35.25" customHeight="1" x14ac:dyDescent="0.3">
      <c r="A17" s="192" t="s">
        <v>53</v>
      </c>
      <c r="B17" s="192"/>
      <c r="C17" s="192"/>
      <c r="D17" s="192" t="s">
        <v>111</v>
      </c>
      <c r="E17" s="231"/>
      <c r="F17" s="36"/>
    </row>
  </sheetData>
  <mergeCells count="10">
    <mergeCell ref="A4:E4"/>
    <mergeCell ref="A3:E3"/>
    <mergeCell ref="B6:D6"/>
    <mergeCell ref="A17:C17"/>
    <mergeCell ref="D17:E17"/>
    <mergeCell ref="A14:B14"/>
    <mergeCell ref="A15:C15"/>
    <mergeCell ref="D15:E15"/>
    <mergeCell ref="A16:C16"/>
    <mergeCell ref="D16:E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A2" sqref="A2"/>
    </sheetView>
  </sheetViews>
  <sheetFormatPr defaultColWidth="9.140625" defaultRowHeight="16.5" x14ac:dyDescent="0.3"/>
  <cols>
    <col min="1" max="1" width="41.5703125" style="10" customWidth="1"/>
    <col min="2" max="2" width="8.5703125" style="26" customWidth="1"/>
    <col min="3" max="3" width="6.85546875" style="26" customWidth="1"/>
    <col min="4" max="4" width="9.5703125" style="26" customWidth="1"/>
    <col min="5" max="5" width="9.5703125" style="26" bestFit="1" customWidth="1"/>
    <col min="6" max="6" width="32.7109375" style="59" customWidth="1"/>
    <col min="7" max="16384" width="9.140625" style="12"/>
  </cols>
  <sheetData>
    <row r="1" spans="1:9" x14ac:dyDescent="0.3">
      <c r="A1" s="49"/>
      <c r="B1" s="21"/>
      <c r="C1" s="21"/>
      <c r="D1" s="21"/>
      <c r="E1" s="21"/>
      <c r="F1" s="50"/>
      <c r="G1" s="15"/>
      <c r="H1" s="15"/>
      <c r="I1" s="15"/>
    </row>
    <row r="2" spans="1:9" x14ac:dyDescent="0.3">
      <c r="A2" s="15" t="s">
        <v>275</v>
      </c>
      <c r="B2" s="21"/>
      <c r="C2" s="21"/>
      <c r="D2" s="21"/>
      <c r="E2" s="21"/>
      <c r="F2" s="50"/>
      <c r="G2" s="15"/>
      <c r="H2" s="15"/>
      <c r="I2" s="15"/>
    </row>
    <row r="3" spans="1:9" x14ac:dyDescent="0.3">
      <c r="A3" s="242" t="s">
        <v>311</v>
      </c>
      <c r="B3" s="243"/>
      <c r="C3" s="243"/>
      <c r="D3" s="243"/>
      <c r="E3" s="243"/>
      <c r="F3" s="243"/>
      <c r="G3" s="15"/>
      <c r="H3" s="15"/>
      <c r="I3" s="15"/>
    </row>
    <row r="4" spans="1:9" ht="24.75" customHeight="1" x14ac:dyDescent="0.3">
      <c r="A4" s="90" t="s">
        <v>286</v>
      </c>
      <c r="B4" s="88" t="s">
        <v>313</v>
      </c>
      <c r="C4" s="28" t="s">
        <v>318</v>
      </c>
      <c r="D4" s="28" t="s">
        <v>317</v>
      </c>
      <c r="E4" s="28" t="s">
        <v>316</v>
      </c>
      <c r="F4" s="111" t="s">
        <v>287</v>
      </c>
      <c r="G4" s="15"/>
      <c r="H4" s="15"/>
      <c r="I4" s="15"/>
    </row>
    <row r="5" spans="1:9" ht="9" customHeight="1" x14ac:dyDescent="0.3">
      <c r="A5" s="51"/>
      <c r="B5" s="32"/>
      <c r="C5" s="32"/>
      <c r="D5" s="32"/>
      <c r="E5" s="39"/>
      <c r="F5" s="52"/>
      <c r="G5" s="15"/>
      <c r="H5" s="15"/>
      <c r="I5" s="15"/>
    </row>
    <row r="6" spans="1:9" x14ac:dyDescent="0.3">
      <c r="A6" s="53" t="s">
        <v>34</v>
      </c>
      <c r="B6" s="107">
        <v>100</v>
      </c>
      <c r="C6" s="107">
        <v>100</v>
      </c>
      <c r="D6" s="107">
        <v>100</v>
      </c>
      <c r="E6" s="108">
        <v>100</v>
      </c>
      <c r="F6" s="54" t="s">
        <v>32</v>
      </c>
      <c r="G6" s="15"/>
      <c r="H6" s="15"/>
      <c r="I6" s="15"/>
    </row>
    <row r="7" spans="1:9" x14ac:dyDescent="0.3">
      <c r="A7" s="55" t="s">
        <v>30</v>
      </c>
      <c r="B7" s="107">
        <v>64.387567510584603</v>
      </c>
      <c r="C7" s="107">
        <v>64.118170881181314</v>
      </c>
      <c r="D7" s="107">
        <v>72.319114799636068</v>
      </c>
      <c r="E7" s="108">
        <v>47.303762327753304</v>
      </c>
      <c r="F7" s="56" t="s">
        <v>33</v>
      </c>
      <c r="G7" s="15"/>
      <c r="H7" s="15"/>
      <c r="I7" s="15"/>
    </row>
    <row r="8" spans="1:9" ht="25.5" x14ac:dyDescent="0.3">
      <c r="A8" s="55" t="s">
        <v>120</v>
      </c>
      <c r="B8" s="107">
        <v>22.417854745699749</v>
      </c>
      <c r="C8" s="109" t="s">
        <v>256</v>
      </c>
      <c r="D8" s="107">
        <v>15.172210426506913</v>
      </c>
      <c r="E8" s="108">
        <v>52.696237672246696</v>
      </c>
      <c r="F8" s="56" t="s">
        <v>114</v>
      </c>
      <c r="G8" s="15"/>
      <c r="H8" s="15"/>
      <c r="I8" s="15"/>
    </row>
    <row r="9" spans="1:9" ht="38.25" x14ac:dyDescent="0.3">
      <c r="A9" s="55" t="s">
        <v>112</v>
      </c>
      <c r="B9" s="109" t="s">
        <v>254</v>
      </c>
      <c r="C9" s="109" t="s">
        <v>257</v>
      </c>
      <c r="D9" s="107">
        <v>4.0462226160072046</v>
      </c>
      <c r="E9" s="108" t="s">
        <v>17</v>
      </c>
      <c r="F9" s="56" t="s">
        <v>115</v>
      </c>
      <c r="G9" s="15"/>
      <c r="H9" s="15"/>
      <c r="I9" s="15"/>
    </row>
    <row r="10" spans="1:9" ht="25.5" x14ac:dyDescent="0.3">
      <c r="A10" s="55" t="s">
        <v>113</v>
      </c>
      <c r="B10" s="109" t="s">
        <v>255</v>
      </c>
      <c r="C10" s="107" t="s">
        <v>240</v>
      </c>
      <c r="D10" s="107">
        <v>8.4624521578498246</v>
      </c>
      <c r="E10" s="108" t="s">
        <v>17</v>
      </c>
      <c r="F10" s="56" t="s">
        <v>116</v>
      </c>
      <c r="G10" s="15"/>
      <c r="H10" s="15"/>
      <c r="I10" s="15"/>
    </row>
    <row r="11" spans="1:9" x14ac:dyDescent="0.3">
      <c r="A11" s="55"/>
      <c r="B11" s="78"/>
      <c r="C11" s="78"/>
      <c r="D11" s="78"/>
      <c r="E11" s="79"/>
      <c r="F11" s="57"/>
      <c r="G11" s="15"/>
      <c r="H11" s="15"/>
      <c r="I11" s="15"/>
    </row>
    <row r="12" spans="1:9" x14ac:dyDescent="0.3">
      <c r="A12" s="53" t="s">
        <v>29</v>
      </c>
      <c r="B12" s="107">
        <v>100.00000000000001</v>
      </c>
      <c r="C12" s="107">
        <v>100</v>
      </c>
      <c r="D12" s="107">
        <v>100</v>
      </c>
      <c r="E12" s="108">
        <v>100.00000000000001</v>
      </c>
      <c r="F12" s="54" t="s">
        <v>32</v>
      </c>
      <c r="G12" s="15"/>
      <c r="H12" s="15"/>
      <c r="I12" s="15"/>
    </row>
    <row r="13" spans="1:9" x14ac:dyDescent="0.3">
      <c r="A13" s="55" t="s">
        <v>31</v>
      </c>
      <c r="B13" s="107">
        <v>53.755386913752815</v>
      </c>
      <c r="C13" s="107">
        <v>60.927984398128309</v>
      </c>
      <c r="D13" s="107">
        <v>46.56524869973569</v>
      </c>
      <c r="E13" s="108">
        <v>27.770358679288897</v>
      </c>
      <c r="F13" s="56" t="s">
        <v>90</v>
      </c>
      <c r="G13" s="15"/>
      <c r="H13" s="15"/>
      <c r="I13" s="15"/>
    </row>
    <row r="14" spans="1:9" ht="25.5" x14ac:dyDescent="0.3">
      <c r="A14" s="55" t="s">
        <v>121</v>
      </c>
      <c r="B14" s="107">
        <v>23.399209629996605</v>
      </c>
      <c r="C14" s="109" t="s">
        <v>258</v>
      </c>
      <c r="D14" s="107">
        <v>29.831580768921288</v>
      </c>
      <c r="E14" s="108">
        <v>57.187086989822575</v>
      </c>
      <c r="F14" s="56" t="s">
        <v>280</v>
      </c>
      <c r="G14" s="15"/>
      <c r="H14" s="15"/>
      <c r="I14" s="15"/>
    </row>
    <row r="15" spans="1:9" ht="38.25" x14ac:dyDescent="0.3">
      <c r="A15" s="55" t="s">
        <v>273</v>
      </c>
      <c r="B15" s="107">
        <v>10.187951259372948</v>
      </c>
      <c r="C15" s="109" t="s">
        <v>259</v>
      </c>
      <c r="D15" s="107">
        <v>10.732300534146038</v>
      </c>
      <c r="E15" s="108">
        <v>11.281915748166394</v>
      </c>
      <c r="F15" s="56" t="s">
        <v>274</v>
      </c>
      <c r="G15" s="15"/>
      <c r="H15" s="15"/>
      <c r="I15" s="15"/>
    </row>
    <row r="16" spans="1:9" ht="25.5" x14ac:dyDescent="0.3">
      <c r="A16" s="55" t="s">
        <v>122</v>
      </c>
      <c r="B16" s="107">
        <v>12.657452196877642</v>
      </c>
      <c r="C16" s="109" t="s">
        <v>249</v>
      </c>
      <c r="D16" s="107">
        <v>12.870869997196992</v>
      </c>
      <c r="E16" s="108">
        <v>3.7606385827221311</v>
      </c>
      <c r="F16" s="56" t="s">
        <v>117</v>
      </c>
      <c r="G16" s="15"/>
      <c r="H16" s="15"/>
      <c r="I16" s="15"/>
    </row>
    <row r="17" spans="1:9" x14ac:dyDescent="0.3">
      <c r="A17" s="58"/>
      <c r="B17" s="21"/>
      <c r="C17" s="21"/>
      <c r="D17" s="21"/>
      <c r="E17" s="21"/>
      <c r="F17" s="50"/>
      <c r="G17" s="15"/>
      <c r="H17" s="15"/>
      <c r="I17" s="15"/>
    </row>
    <row r="18" spans="1:9" x14ac:dyDescent="0.3">
      <c r="A18" s="49"/>
      <c r="B18" s="21"/>
      <c r="C18" s="21"/>
      <c r="D18" s="21"/>
      <c r="E18" s="21"/>
      <c r="F18" s="50"/>
      <c r="G18" s="15"/>
      <c r="H18" s="15"/>
      <c r="I18" s="15"/>
    </row>
    <row r="19" spans="1:9" ht="15.95" customHeight="1" x14ac:dyDescent="0.3">
      <c r="A19" s="234" t="s">
        <v>49</v>
      </c>
      <c r="B19" s="234"/>
      <c r="C19" s="25"/>
      <c r="D19" s="25" t="s">
        <v>50</v>
      </c>
      <c r="E19" s="37"/>
      <c r="F19" s="37"/>
      <c r="G19" s="37"/>
      <c r="H19" s="15"/>
      <c r="I19" s="15"/>
    </row>
    <row r="20" spans="1:9" ht="24.75" customHeight="1" x14ac:dyDescent="0.3">
      <c r="A20" s="194" t="s">
        <v>52</v>
      </c>
      <c r="B20" s="194"/>
      <c r="C20" s="194"/>
      <c r="D20" s="194" t="s">
        <v>109</v>
      </c>
      <c r="E20" s="194"/>
      <c r="F20" s="194"/>
      <c r="G20" s="37"/>
      <c r="H20" s="15"/>
      <c r="I20" s="15"/>
    </row>
    <row r="21" spans="1:9" ht="41.25" customHeight="1" x14ac:dyDescent="0.3">
      <c r="A21" s="244" t="s">
        <v>51</v>
      </c>
      <c r="B21" s="244"/>
      <c r="C21" s="244"/>
      <c r="D21" s="244" t="s">
        <v>110</v>
      </c>
      <c r="E21" s="244"/>
      <c r="F21" s="244"/>
      <c r="G21" s="37"/>
      <c r="H21" s="15"/>
      <c r="I21" s="15"/>
    </row>
    <row r="22" spans="1:9" ht="33" customHeight="1" x14ac:dyDescent="0.3">
      <c r="A22" s="192" t="s">
        <v>53</v>
      </c>
      <c r="B22" s="192"/>
      <c r="C22" s="192"/>
      <c r="D22" s="192" t="s">
        <v>111</v>
      </c>
      <c r="E22" s="231"/>
      <c r="F22" s="231"/>
      <c r="G22" s="37"/>
      <c r="H22" s="15"/>
      <c r="I22" s="15"/>
    </row>
  </sheetData>
  <mergeCells count="8">
    <mergeCell ref="A3:F3"/>
    <mergeCell ref="A22:C22"/>
    <mergeCell ref="D22:F22"/>
    <mergeCell ref="A19:B19"/>
    <mergeCell ref="A20:C20"/>
    <mergeCell ref="D20:F20"/>
    <mergeCell ref="A21:C21"/>
    <mergeCell ref="D21:F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zoomScaleNormal="100" workbookViewId="0">
      <selection activeCell="A2" sqref="A2:F2"/>
    </sheetView>
  </sheetViews>
  <sheetFormatPr defaultColWidth="9.140625" defaultRowHeight="16.5" x14ac:dyDescent="0.3"/>
  <cols>
    <col min="1" max="1" width="39.28515625" style="12" customWidth="1"/>
    <col min="2" max="2" width="9.140625" style="12" customWidth="1"/>
    <col min="3" max="3" width="7.85546875" style="12" customWidth="1"/>
    <col min="4" max="5" width="9.140625" style="12"/>
    <col min="6" max="6" width="42.5703125" style="12" customWidth="1"/>
    <col min="7" max="16384" width="9.140625" style="12"/>
  </cols>
  <sheetData>
    <row r="2" spans="1:6" x14ac:dyDescent="0.3">
      <c r="A2" s="194" t="s">
        <v>332</v>
      </c>
      <c r="B2" s="194"/>
      <c r="C2" s="194"/>
      <c r="D2" s="194"/>
      <c r="E2" s="194"/>
      <c r="F2" s="194"/>
    </row>
    <row r="3" spans="1:6" x14ac:dyDescent="0.3">
      <c r="A3" s="245" t="s">
        <v>333</v>
      </c>
      <c r="B3" s="245"/>
      <c r="C3" s="245"/>
      <c r="D3" s="245"/>
      <c r="E3" s="245"/>
      <c r="F3" s="245"/>
    </row>
    <row r="4" spans="1:6" x14ac:dyDescent="0.3">
      <c r="A4" s="246" t="s">
        <v>119</v>
      </c>
      <c r="B4" s="246"/>
      <c r="C4" s="246"/>
      <c r="D4" s="246"/>
      <c r="E4" s="246"/>
      <c r="F4" s="246"/>
    </row>
    <row r="5" spans="1:6" ht="24.75" customHeight="1" x14ac:dyDescent="0.3">
      <c r="A5" s="90" t="s">
        <v>288</v>
      </c>
      <c r="B5" s="88" t="s">
        <v>313</v>
      </c>
      <c r="C5" s="28" t="s">
        <v>318</v>
      </c>
      <c r="D5" s="28" t="s">
        <v>317</v>
      </c>
      <c r="E5" s="88" t="s">
        <v>144</v>
      </c>
      <c r="F5" s="132" t="s">
        <v>289</v>
      </c>
    </row>
    <row r="6" spans="1:6" ht="8.25" customHeight="1" x14ac:dyDescent="0.3">
      <c r="A6" s="31"/>
      <c r="B6" s="32"/>
      <c r="C6" s="32"/>
      <c r="D6" s="32"/>
      <c r="E6" s="39"/>
      <c r="F6" s="47"/>
    </row>
    <row r="7" spans="1:6" x14ac:dyDescent="0.3">
      <c r="A7" s="61" t="s">
        <v>118</v>
      </c>
      <c r="B7" s="172">
        <f>SUM(C7:E7)</f>
        <v>106.82857604519263</v>
      </c>
      <c r="C7" s="173">
        <v>53.641563742715832</v>
      </c>
      <c r="D7" s="173">
        <v>31.00274243544413</v>
      </c>
      <c r="E7" s="174">
        <v>22.184269867032672</v>
      </c>
      <c r="F7" s="89" t="s">
        <v>91</v>
      </c>
    </row>
    <row r="8" spans="1:6" x14ac:dyDescent="0.3">
      <c r="A8" s="171" t="s">
        <v>35</v>
      </c>
      <c r="B8" s="172">
        <f t="shared" ref="B8:B16" si="0">SUM(C8:E8)</f>
        <v>17.526358551838644</v>
      </c>
      <c r="C8" s="173">
        <v>3.2249982599683333</v>
      </c>
      <c r="D8" s="173">
        <v>5.7123303385755646</v>
      </c>
      <c r="E8" s="174">
        <v>8.5890299532947463</v>
      </c>
      <c r="F8" s="170" t="s">
        <v>92</v>
      </c>
    </row>
    <row r="9" spans="1:6" x14ac:dyDescent="0.3">
      <c r="A9" s="171" t="s">
        <v>36</v>
      </c>
      <c r="B9" s="172">
        <f t="shared" si="0"/>
        <v>89.302217493353993</v>
      </c>
      <c r="C9" s="173">
        <v>50.416565482747501</v>
      </c>
      <c r="D9" s="173">
        <v>25.290412096868561</v>
      </c>
      <c r="E9" s="174">
        <v>13.595239913737933</v>
      </c>
      <c r="F9" s="170" t="s">
        <v>93</v>
      </c>
    </row>
    <row r="10" spans="1:6" x14ac:dyDescent="0.3">
      <c r="A10" s="61" t="s">
        <v>37</v>
      </c>
      <c r="B10" s="172">
        <v>51</v>
      </c>
      <c r="C10" s="175" t="s">
        <v>260</v>
      </c>
      <c r="D10" s="173">
        <v>15.774991348285395</v>
      </c>
      <c r="E10" s="174">
        <v>14.29470920894701</v>
      </c>
      <c r="F10" s="89" t="s">
        <v>94</v>
      </c>
    </row>
    <row r="11" spans="1:6" x14ac:dyDescent="0.3">
      <c r="A11" s="61" t="s">
        <v>74</v>
      </c>
      <c r="B11" s="172">
        <f t="shared" si="0"/>
        <v>273.85553362941721</v>
      </c>
      <c r="C11" s="173">
        <v>165.79566659611544</v>
      </c>
      <c r="D11" s="173">
        <v>79.098460826813749</v>
      </c>
      <c r="E11" s="174">
        <v>28.961406206488014</v>
      </c>
      <c r="F11" s="89" t="s">
        <v>95</v>
      </c>
    </row>
    <row r="12" spans="1:6" ht="25.5" x14ac:dyDescent="0.3">
      <c r="A12" s="55" t="s">
        <v>75</v>
      </c>
      <c r="B12" s="172">
        <v>72</v>
      </c>
      <c r="C12" s="175" t="s">
        <v>261</v>
      </c>
      <c r="D12" s="173">
        <v>25.92516964279633</v>
      </c>
      <c r="E12" s="174">
        <v>13.815556196792695</v>
      </c>
      <c r="F12" s="56" t="s">
        <v>96</v>
      </c>
    </row>
    <row r="13" spans="1:6" x14ac:dyDescent="0.3">
      <c r="A13" s="61" t="s">
        <v>38</v>
      </c>
      <c r="B13" s="172">
        <f t="shared" si="0"/>
        <v>165.57669829492005</v>
      </c>
      <c r="C13" s="173">
        <v>91.80882252070883</v>
      </c>
      <c r="D13" s="173">
        <v>51.855751086718314</v>
      </c>
      <c r="E13" s="174">
        <v>21.912124687492906</v>
      </c>
      <c r="F13" s="89" t="s">
        <v>41</v>
      </c>
    </row>
    <row r="14" spans="1:6" x14ac:dyDescent="0.3">
      <c r="A14" s="61" t="s">
        <v>39</v>
      </c>
      <c r="B14" s="172">
        <f t="shared" si="0"/>
        <v>72.559423793337999</v>
      </c>
      <c r="C14" s="173">
        <v>26.838010024982662</v>
      </c>
      <c r="D14" s="173">
        <v>24.857973021971649</v>
      </c>
      <c r="E14" s="174">
        <v>20.863440746383695</v>
      </c>
      <c r="F14" s="89" t="s">
        <v>97</v>
      </c>
    </row>
    <row r="15" spans="1:6" x14ac:dyDescent="0.3">
      <c r="A15" s="61" t="s">
        <v>76</v>
      </c>
      <c r="B15" s="172">
        <f t="shared" si="0"/>
        <v>97.692680720497862</v>
      </c>
      <c r="C15" s="173">
        <v>51.466445368729538</v>
      </c>
      <c r="D15" s="173">
        <v>25.191965484735693</v>
      </c>
      <c r="E15" s="174">
        <v>21.034269867032627</v>
      </c>
      <c r="F15" s="89" t="s">
        <v>77</v>
      </c>
    </row>
    <row r="16" spans="1:6" x14ac:dyDescent="0.3">
      <c r="A16" s="61" t="s">
        <v>40</v>
      </c>
      <c r="B16" s="172">
        <f t="shared" si="0"/>
        <v>156.44272928331611</v>
      </c>
      <c r="C16" s="173">
        <v>93.42741939465013</v>
      </c>
      <c r="D16" s="173">
        <v>43.089019932977138</v>
      </c>
      <c r="E16" s="174">
        <v>19.926289955688855</v>
      </c>
      <c r="F16" s="89" t="s">
        <v>42</v>
      </c>
    </row>
    <row r="17" spans="1:7" x14ac:dyDescent="0.3">
      <c r="E17" s="35"/>
    </row>
    <row r="18" spans="1:7" ht="15.95" customHeight="1" x14ac:dyDescent="0.3">
      <c r="A18" s="234" t="s">
        <v>49</v>
      </c>
      <c r="B18" s="234"/>
      <c r="C18" s="25"/>
      <c r="D18" s="25" t="s">
        <v>50</v>
      </c>
      <c r="E18" s="11"/>
      <c r="F18" s="11"/>
      <c r="G18" s="11"/>
    </row>
    <row r="19" spans="1:7" ht="24.75" customHeight="1" x14ac:dyDescent="0.3">
      <c r="A19" s="194" t="s">
        <v>52</v>
      </c>
      <c r="B19" s="194"/>
      <c r="C19" s="194"/>
      <c r="D19" s="194" t="s">
        <v>109</v>
      </c>
      <c r="E19" s="194"/>
      <c r="F19" s="194"/>
      <c r="G19" s="11"/>
    </row>
    <row r="20" spans="1:7" ht="46.5" customHeight="1" x14ac:dyDescent="0.3">
      <c r="A20" s="192" t="s">
        <v>51</v>
      </c>
      <c r="B20" s="192"/>
      <c r="C20" s="192"/>
      <c r="D20" s="192" t="s">
        <v>110</v>
      </c>
      <c r="E20" s="192"/>
      <c r="F20" s="192"/>
      <c r="G20" s="11"/>
    </row>
    <row r="21" spans="1:7" ht="30" customHeight="1" x14ac:dyDescent="0.3">
      <c r="A21" s="192" t="s">
        <v>53</v>
      </c>
      <c r="B21" s="192"/>
      <c r="C21" s="192"/>
      <c r="D21" s="192" t="s">
        <v>111</v>
      </c>
      <c r="E21" s="231"/>
      <c r="F21" s="231"/>
      <c r="G21" s="11"/>
    </row>
  </sheetData>
  <mergeCells count="10">
    <mergeCell ref="A3:F3"/>
    <mergeCell ref="A2:F2"/>
    <mergeCell ref="A4:F4"/>
    <mergeCell ref="A21:C21"/>
    <mergeCell ref="D21:F21"/>
    <mergeCell ref="A18:B18"/>
    <mergeCell ref="A19:C19"/>
    <mergeCell ref="D19:F19"/>
    <mergeCell ref="A20:C20"/>
    <mergeCell ref="D20:F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zoomScaleNormal="100" workbookViewId="0">
      <selection activeCell="A2" sqref="A2:F2"/>
    </sheetView>
  </sheetViews>
  <sheetFormatPr defaultRowHeight="15" x14ac:dyDescent="0.25"/>
  <cols>
    <col min="1" max="1" width="43.85546875" customWidth="1"/>
    <col min="2" max="2" width="8.7109375" style="2"/>
    <col min="3" max="3" width="6.85546875" style="2" customWidth="1"/>
    <col min="4" max="5" width="8.7109375" style="2"/>
    <col min="6" max="6" width="43.85546875" customWidth="1"/>
  </cols>
  <sheetData>
    <row r="2" spans="1:7" s="12" customFormat="1" ht="16.5" x14ac:dyDescent="0.3">
      <c r="A2" s="226" t="s">
        <v>335</v>
      </c>
      <c r="B2" s="226"/>
      <c r="C2" s="226"/>
      <c r="D2" s="226"/>
      <c r="E2" s="226"/>
      <c r="F2" s="226"/>
    </row>
    <row r="3" spans="1:7" s="12" customFormat="1" ht="16.5" x14ac:dyDescent="0.3">
      <c r="A3" s="247" t="s">
        <v>336</v>
      </c>
      <c r="B3" s="247"/>
      <c r="C3" s="247"/>
      <c r="D3" s="247"/>
      <c r="E3" s="247"/>
      <c r="F3" s="247"/>
    </row>
    <row r="4" spans="1:7" s="12" customFormat="1" ht="16.5" x14ac:dyDescent="0.3">
      <c r="A4" s="16"/>
      <c r="B4" s="184"/>
      <c r="C4" s="184"/>
      <c r="D4" s="11"/>
      <c r="E4" s="11"/>
      <c r="F4" s="30" t="s">
        <v>119</v>
      </c>
    </row>
    <row r="5" spans="1:7" s="12" customFormat="1" ht="24.75" customHeight="1" x14ac:dyDescent="0.3">
      <c r="A5" s="90" t="s">
        <v>290</v>
      </c>
      <c r="B5" s="181" t="s">
        <v>312</v>
      </c>
      <c r="C5" s="181" t="s">
        <v>318</v>
      </c>
      <c r="D5" s="181" t="s">
        <v>317</v>
      </c>
      <c r="E5" s="181" t="s">
        <v>144</v>
      </c>
      <c r="F5" s="111" t="s">
        <v>291</v>
      </c>
    </row>
    <row r="6" spans="1:7" s="12" customFormat="1" ht="15.75" customHeight="1" x14ac:dyDescent="0.3">
      <c r="A6" s="250" t="s">
        <v>166</v>
      </c>
      <c r="B6" s="250"/>
      <c r="C6" s="250"/>
      <c r="D6" s="250"/>
      <c r="E6" s="250"/>
      <c r="F6" s="250"/>
    </row>
    <row r="7" spans="1:7" s="12" customFormat="1" ht="16.5" x14ac:dyDescent="0.3">
      <c r="A7" s="48" t="s">
        <v>167</v>
      </c>
      <c r="B7" s="185">
        <v>115.48967901057162</v>
      </c>
      <c r="C7" s="185">
        <v>78.567774104942046</v>
      </c>
      <c r="D7" s="185">
        <v>17.556481956736263</v>
      </c>
      <c r="E7" s="186">
        <v>19.365422948893311</v>
      </c>
      <c r="F7" s="46" t="s">
        <v>168</v>
      </c>
    </row>
    <row r="8" spans="1:7" s="12" customFormat="1" ht="16.5" x14ac:dyDescent="0.3">
      <c r="A8" s="251" t="s">
        <v>189</v>
      </c>
      <c r="B8" s="251"/>
      <c r="C8" s="251"/>
      <c r="D8" s="251"/>
      <c r="E8" s="251"/>
      <c r="F8" s="252"/>
      <c r="G8" s="35"/>
    </row>
    <row r="9" spans="1:7" s="12" customFormat="1" ht="16.5" x14ac:dyDescent="0.3">
      <c r="A9" s="98" t="s">
        <v>169</v>
      </c>
      <c r="B9" s="185">
        <v>82.887522668946517</v>
      </c>
      <c r="C9" s="185">
        <v>54.193699170262775</v>
      </c>
      <c r="D9" s="185">
        <v>15.031595440335957</v>
      </c>
      <c r="E9" s="186">
        <v>13.662228058347779</v>
      </c>
      <c r="F9" s="97" t="s">
        <v>170</v>
      </c>
    </row>
    <row r="10" spans="1:7" s="12" customFormat="1" ht="16.5" x14ac:dyDescent="0.3">
      <c r="A10" s="98" t="s">
        <v>171</v>
      </c>
      <c r="B10" s="185">
        <v>81.858439861276992</v>
      </c>
      <c r="C10" s="185">
        <v>53.200955693941793</v>
      </c>
      <c r="D10" s="185">
        <v>16.385732193863522</v>
      </c>
      <c r="E10" s="186">
        <v>12.271751973471684</v>
      </c>
      <c r="F10" s="97" t="s">
        <v>81</v>
      </c>
    </row>
    <row r="11" spans="1:7" s="12" customFormat="1" ht="16.5" x14ac:dyDescent="0.3">
      <c r="A11" s="98" t="s">
        <v>79</v>
      </c>
      <c r="B11" s="191" t="s">
        <v>260</v>
      </c>
      <c r="C11" s="185" t="s">
        <v>240</v>
      </c>
      <c r="D11" s="185">
        <v>6.2092004279445927</v>
      </c>
      <c r="E11" s="186">
        <v>4.2532592868508319</v>
      </c>
      <c r="F11" s="97" t="s">
        <v>172</v>
      </c>
    </row>
    <row r="12" spans="1:7" s="12" customFormat="1" ht="16.5" x14ac:dyDescent="0.3">
      <c r="A12" s="99" t="s">
        <v>173</v>
      </c>
      <c r="B12" s="185">
        <v>60.099891137627722</v>
      </c>
      <c r="C12" s="191" t="s">
        <v>342</v>
      </c>
      <c r="D12" s="185">
        <v>8.2232478449166173</v>
      </c>
      <c r="E12" s="186">
        <v>7.6711131878572552</v>
      </c>
      <c r="F12" s="97" t="s">
        <v>174</v>
      </c>
    </row>
    <row r="13" spans="1:7" s="12" customFormat="1" ht="16.5" x14ac:dyDescent="0.3">
      <c r="A13" s="98" t="s">
        <v>80</v>
      </c>
      <c r="B13" s="185" t="s">
        <v>240</v>
      </c>
      <c r="C13" s="185" t="s">
        <v>240</v>
      </c>
      <c r="D13" s="185">
        <v>0.99999999999999512</v>
      </c>
      <c r="E13" s="186">
        <v>6</v>
      </c>
      <c r="F13" s="97" t="s">
        <v>175</v>
      </c>
    </row>
    <row r="14" spans="1:7" s="12" customFormat="1" ht="16.5" x14ac:dyDescent="0.3">
      <c r="A14" s="249" t="s">
        <v>176</v>
      </c>
      <c r="B14" s="249"/>
      <c r="C14" s="249"/>
      <c r="D14" s="249"/>
      <c r="E14" s="249"/>
      <c r="F14" s="249"/>
    </row>
    <row r="15" spans="1:7" s="12" customFormat="1" ht="16.5" x14ac:dyDescent="0.3">
      <c r="A15" s="98" t="s">
        <v>177</v>
      </c>
      <c r="B15" s="191" t="s">
        <v>343</v>
      </c>
      <c r="C15" s="191" t="s">
        <v>234</v>
      </c>
      <c r="D15" s="185">
        <v>1.0000000000000149</v>
      </c>
      <c r="E15" s="186">
        <v>1</v>
      </c>
      <c r="F15" s="97" t="s">
        <v>178</v>
      </c>
    </row>
    <row r="16" spans="1:7" s="12" customFormat="1" ht="16.5" x14ac:dyDescent="0.3">
      <c r="A16" s="98" t="s">
        <v>179</v>
      </c>
      <c r="B16" s="185" t="s">
        <v>240</v>
      </c>
      <c r="C16" s="185" t="s">
        <v>240</v>
      </c>
      <c r="D16" s="185">
        <v>2.4371483011363102</v>
      </c>
      <c r="E16" s="186">
        <v>1</v>
      </c>
      <c r="F16" s="97" t="s">
        <v>160</v>
      </c>
    </row>
    <row r="17" spans="1:7" s="12" customFormat="1" ht="16.5" x14ac:dyDescent="0.3">
      <c r="A17" s="98" t="s">
        <v>180</v>
      </c>
      <c r="B17" s="185">
        <v>2.0000000000000151</v>
      </c>
      <c r="C17" s="185" t="s">
        <v>17</v>
      </c>
      <c r="D17" s="185">
        <v>1.0000000000000149</v>
      </c>
      <c r="E17" s="186">
        <v>1</v>
      </c>
      <c r="F17" s="97" t="s">
        <v>162</v>
      </c>
    </row>
    <row r="18" spans="1:7" s="12" customFormat="1" ht="16.5" x14ac:dyDescent="0.3">
      <c r="A18" s="248" t="s">
        <v>190</v>
      </c>
      <c r="B18" s="248"/>
      <c r="C18" s="248"/>
      <c r="D18" s="248"/>
      <c r="E18" s="248"/>
      <c r="F18" s="248"/>
    </row>
    <row r="19" spans="1:7" s="35" customFormat="1" ht="16.5" x14ac:dyDescent="0.3">
      <c r="A19" s="98" t="s">
        <v>181</v>
      </c>
      <c r="B19" s="185">
        <v>38.202312547656504</v>
      </c>
      <c r="C19" s="185">
        <v>24.070114604552799</v>
      </c>
      <c r="D19" s="185">
        <v>8.1321979431037015</v>
      </c>
      <c r="E19" s="186">
        <v>6</v>
      </c>
      <c r="F19" s="97" t="s">
        <v>182</v>
      </c>
    </row>
    <row r="20" spans="1:7" s="35" customFormat="1" ht="16.5" x14ac:dyDescent="0.3">
      <c r="A20" s="98" t="s">
        <v>183</v>
      </c>
      <c r="B20" s="185">
        <v>25.666970311298471</v>
      </c>
      <c r="C20" s="185">
        <v>15.779289395166785</v>
      </c>
      <c r="D20" s="185">
        <v>4.4424659369363315</v>
      </c>
      <c r="E20" s="186">
        <v>5.4452149791953559</v>
      </c>
      <c r="F20" s="97" t="s">
        <v>184</v>
      </c>
    </row>
    <row r="21" spans="1:7" s="35" customFormat="1" ht="16.5" x14ac:dyDescent="0.3">
      <c r="A21" s="98" t="s">
        <v>185</v>
      </c>
      <c r="B21" s="185">
        <v>16.600915947372165</v>
      </c>
      <c r="C21" s="191" t="s">
        <v>266</v>
      </c>
      <c r="D21" s="185">
        <v>4.6506611948876397</v>
      </c>
      <c r="E21" s="186">
        <v>2</v>
      </c>
      <c r="F21" s="97" t="s">
        <v>186</v>
      </c>
    </row>
    <row r="22" spans="1:7" s="35" customFormat="1" ht="16.5" x14ac:dyDescent="0.3">
      <c r="A22" s="98" t="s">
        <v>187</v>
      </c>
      <c r="B22" s="185">
        <v>95.885333848058536</v>
      </c>
      <c r="C22" s="185">
        <v>62.934076621621685</v>
      </c>
      <c r="D22" s="185">
        <v>22.845824289951061</v>
      </c>
      <c r="E22" s="186">
        <v>10.105432936485782</v>
      </c>
      <c r="F22" s="97" t="s">
        <v>188</v>
      </c>
    </row>
    <row r="23" spans="1:7" s="35" customFormat="1" ht="16.5" x14ac:dyDescent="0.3">
      <c r="B23" s="92"/>
      <c r="C23" s="93"/>
      <c r="D23" s="93"/>
      <c r="E23" s="93"/>
    </row>
    <row r="24" spans="1:7" s="12" customFormat="1" ht="15.95" customHeight="1" x14ac:dyDescent="0.3">
      <c r="A24" s="234" t="s">
        <v>49</v>
      </c>
      <c r="B24" s="234"/>
      <c r="C24" s="182"/>
      <c r="D24" s="182" t="s">
        <v>50</v>
      </c>
      <c r="E24" s="11"/>
      <c r="F24" s="11"/>
      <c r="G24" s="11"/>
    </row>
    <row r="25" spans="1:7" s="12" customFormat="1" ht="24.75" customHeight="1" x14ac:dyDescent="0.3">
      <c r="A25" s="194" t="s">
        <v>52</v>
      </c>
      <c r="B25" s="194"/>
      <c r="C25" s="194"/>
      <c r="D25" s="194" t="s">
        <v>109</v>
      </c>
      <c r="E25" s="194"/>
      <c r="F25" s="194"/>
      <c r="G25" s="11"/>
    </row>
    <row r="26" spans="1:7" s="12" customFormat="1" ht="46.5" customHeight="1" x14ac:dyDescent="0.3">
      <c r="A26" s="192" t="s">
        <v>51</v>
      </c>
      <c r="B26" s="192"/>
      <c r="C26" s="192"/>
      <c r="D26" s="192" t="s">
        <v>110</v>
      </c>
      <c r="E26" s="192"/>
      <c r="F26" s="192"/>
      <c r="G26" s="11"/>
    </row>
    <row r="27" spans="1:7" s="12" customFormat="1" ht="35.25" customHeight="1" x14ac:dyDescent="0.3">
      <c r="A27" s="192" t="s">
        <v>53</v>
      </c>
      <c r="B27" s="192"/>
      <c r="C27" s="192"/>
      <c r="D27" s="192" t="s">
        <v>111</v>
      </c>
      <c r="E27" s="231"/>
      <c r="F27" s="231"/>
      <c r="G27" s="11"/>
    </row>
  </sheetData>
  <mergeCells count="13">
    <mergeCell ref="A3:F3"/>
    <mergeCell ref="A2:F2"/>
    <mergeCell ref="A18:F18"/>
    <mergeCell ref="A14:F14"/>
    <mergeCell ref="A6:F6"/>
    <mergeCell ref="A8:F8"/>
    <mergeCell ref="A27:C27"/>
    <mergeCell ref="D27:F27"/>
    <mergeCell ref="A24:B24"/>
    <mergeCell ref="A25:C25"/>
    <mergeCell ref="D25:F25"/>
    <mergeCell ref="A26:C26"/>
    <mergeCell ref="D26:F26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zoomScaleNormal="100" workbookViewId="0">
      <selection activeCell="N17" sqref="N17"/>
    </sheetView>
  </sheetViews>
  <sheetFormatPr defaultColWidth="9.140625" defaultRowHeight="16.5" x14ac:dyDescent="0.3"/>
  <cols>
    <col min="1" max="1" width="37.42578125" style="12" customWidth="1"/>
    <col min="2" max="8" width="7.7109375" style="12" customWidth="1"/>
    <col min="9" max="9" width="4.42578125" style="12" customWidth="1"/>
    <col min="10" max="10" width="16.28515625" style="12" customWidth="1"/>
    <col min="11" max="16384" width="9.140625" style="12"/>
  </cols>
  <sheetData>
    <row r="2" spans="1:10" x14ac:dyDescent="0.3">
      <c r="A2" s="194" t="s">
        <v>164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x14ac:dyDescent="0.3">
      <c r="A3" s="255" t="s">
        <v>158</v>
      </c>
      <c r="B3" s="255"/>
      <c r="C3" s="255"/>
      <c r="D3" s="255"/>
      <c r="E3" s="255"/>
      <c r="F3" s="255"/>
      <c r="G3" s="255"/>
      <c r="H3" s="255"/>
      <c r="I3" s="255"/>
      <c r="J3" s="255"/>
    </row>
    <row r="4" spans="1:10" ht="24.75" customHeight="1" x14ac:dyDescent="0.3">
      <c r="A4" s="260"/>
      <c r="B4" s="237" t="s">
        <v>283</v>
      </c>
      <c r="C4" s="197"/>
      <c r="D4" s="237" t="s">
        <v>318</v>
      </c>
      <c r="E4" s="197"/>
      <c r="F4" s="237" t="s">
        <v>140</v>
      </c>
      <c r="G4" s="197"/>
      <c r="H4" s="237" t="s">
        <v>141</v>
      </c>
      <c r="I4" s="197"/>
      <c r="J4" s="258"/>
    </row>
    <row r="5" spans="1:10" ht="25.5" x14ac:dyDescent="0.3">
      <c r="A5" s="261"/>
      <c r="B5" s="60" t="s">
        <v>138</v>
      </c>
      <c r="C5" s="20" t="s">
        <v>57</v>
      </c>
      <c r="D5" s="60" t="s">
        <v>138</v>
      </c>
      <c r="E5" s="20" t="s">
        <v>57</v>
      </c>
      <c r="F5" s="60" t="s">
        <v>138</v>
      </c>
      <c r="G5" s="20" t="s">
        <v>57</v>
      </c>
      <c r="H5" s="60" t="s">
        <v>138</v>
      </c>
      <c r="I5" s="20" t="s">
        <v>57</v>
      </c>
      <c r="J5" s="259"/>
    </row>
    <row r="6" spans="1:10" x14ac:dyDescent="0.3">
      <c r="A6" s="154" t="s">
        <v>306</v>
      </c>
      <c r="B6" s="94">
        <v>47.271611609656695</v>
      </c>
      <c r="C6" s="95">
        <v>13.525197235037242</v>
      </c>
      <c r="D6" s="110" t="s">
        <v>262</v>
      </c>
      <c r="E6" s="110" t="s">
        <v>263</v>
      </c>
      <c r="F6" s="94">
        <v>10.202466711745885</v>
      </c>
      <c r="G6" s="95">
        <v>11.094602875299291</v>
      </c>
      <c r="H6" s="94">
        <v>14.112907408524528</v>
      </c>
      <c r="I6" s="131">
        <v>45.309158497108328</v>
      </c>
      <c r="J6" s="153" t="s">
        <v>302</v>
      </c>
    </row>
    <row r="7" spans="1:10" x14ac:dyDescent="0.3">
      <c r="A7" s="35"/>
      <c r="B7" s="42"/>
      <c r="C7" s="42"/>
      <c r="D7" s="42"/>
      <c r="E7" s="43"/>
      <c r="F7" s="27"/>
    </row>
    <row r="8" spans="1:10" x14ac:dyDescent="0.3">
      <c r="A8" s="35"/>
      <c r="B8" s="42"/>
      <c r="C8" s="42"/>
      <c r="D8" s="42"/>
      <c r="E8" s="43"/>
      <c r="F8" s="27"/>
    </row>
    <row r="10" spans="1:10" x14ac:dyDescent="0.3">
      <c r="A10" s="194" t="s">
        <v>165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x14ac:dyDescent="0.3">
      <c r="A11" s="245" t="s">
        <v>163</v>
      </c>
      <c r="B11" s="245"/>
      <c r="C11" s="245"/>
      <c r="D11" s="245"/>
      <c r="E11" s="245"/>
      <c r="F11" s="245"/>
      <c r="G11" s="245"/>
      <c r="H11" s="245"/>
      <c r="I11" s="245"/>
      <c r="J11" s="245"/>
    </row>
    <row r="12" spans="1:10" ht="15" customHeight="1" x14ac:dyDescent="0.3">
      <c r="A12" s="246" t="s">
        <v>57</v>
      </c>
      <c r="B12" s="246"/>
      <c r="C12" s="246"/>
      <c r="D12" s="246"/>
      <c r="E12" s="246"/>
      <c r="F12" s="246"/>
      <c r="G12" s="246"/>
      <c r="H12" s="246"/>
      <c r="I12" s="246"/>
      <c r="J12" s="246"/>
    </row>
    <row r="13" spans="1:10" ht="30" customHeight="1" x14ac:dyDescent="0.3">
      <c r="A13" s="90" t="s">
        <v>292</v>
      </c>
      <c r="B13" s="88" t="s">
        <v>313</v>
      </c>
      <c r="C13" s="28" t="s">
        <v>318</v>
      </c>
      <c r="D13" s="28" t="s">
        <v>317</v>
      </c>
      <c r="E13" s="86" t="s">
        <v>316</v>
      </c>
      <c r="F13" s="256" t="s">
        <v>293</v>
      </c>
      <c r="G13" s="257"/>
      <c r="H13" s="257"/>
      <c r="I13" s="257"/>
      <c r="J13" s="257"/>
    </row>
    <row r="14" spans="1:10" ht="6" customHeight="1" x14ac:dyDescent="0.3">
      <c r="A14" s="44"/>
      <c r="B14" s="45"/>
      <c r="C14" s="45"/>
      <c r="D14" s="45"/>
      <c r="E14" s="39"/>
      <c r="F14" s="96"/>
      <c r="G14" s="35"/>
      <c r="H14" s="35"/>
    </row>
    <row r="15" spans="1:10" s="35" customFormat="1" x14ac:dyDescent="0.3">
      <c r="A15" s="55" t="s">
        <v>46</v>
      </c>
      <c r="B15" s="137">
        <v>3.4790131996971216</v>
      </c>
      <c r="C15" s="137" t="s">
        <v>240</v>
      </c>
      <c r="D15" s="137">
        <v>2.2993046470906218</v>
      </c>
      <c r="E15" s="138">
        <v>18.256199149530143</v>
      </c>
      <c r="F15" s="89" t="s">
        <v>98</v>
      </c>
      <c r="G15" s="166"/>
      <c r="H15" s="166"/>
      <c r="I15" s="166"/>
      <c r="J15" s="166"/>
    </row>
    <row r="16" spans="1:10" s="35" customFormat="1" ht="24" customHeight="1" x14ac:dyDescent="0.3">
      <c r="A16" s="55" t="s">
        <v>43</v>
      </c>
      <c r="B16" s="137">
        <v>5.0797732531033546</v>
      </c>
      <c r="C16" s="139" t="s">
        <v>264</v>
      </c>
      <c r="D16" s="137">
        <v>3.5430048343922009</v>
      </c>
      <c r="E16" s="138">
        <v>15.458214025433362</v>
      </c>
      <c r="F16" s="89" t="s">
        <v>99</v>
      </c>
      <c r="G16" s="166"/>
      <c r="H16" s="166"/>
      <c r="I16" s="166"/>
      <c r="J16" s="166"/>
    </row>
    <row r="17" spans="1:10" s="35" customFormat="1" ht="15" customHeight="1" x14ac:dyDescent="0.3">
      <c r="A17" s="55" t="s">
        <v>78</v>
      </c>
      <c r="B17" s="137">
        <v>1.4627077600287675</v>
      </c>
      <c r="C17" s="139" t="s">
        <v>265</v>
      </c>
      <c r="D17" s="137">
        <v>1.5145899048440135</v>
      </c>
      <c r="E17" s="138">
        <v>5.1737921924246368</v>
      </c>
      <c r="F17" s="89" t="s">
        <v>81</v>
      </c>
      <c r="G17" s="166"/>
      <c r="H17" s="166"/>
      <c r="I17" s="166"/>
      <c r="J17" s="166"/>
    </row>
    <row r="18" spans="1:10" s="35" customFormat="1" ht="21" customHeight="1" x14ac:dyDescent="0.3">
      <c r="A18" s="55" t="s">
        <v>79</v>
      </c>
      <c r="B18" s="137">
        <v>0.57223338805207891</v>
      </c>
      <c r="C18" s="140" t="s">
        <v>17</v>
      </c>
      <c r="D18" s="137">
        <v>2.1748863659661573</v>
      </c>
      <c r="E18" s="141" t="s">
        <v>17</v>
      </c>
      <c r="F18" s="89" t="s">
        <v>308</v>
      </c>
      <c r="G18" s="166"/>
      <c r="H18" s="166"/>
      <c r="I18" s="166"/>
      <c r="J18" s="166"/>
    </row>
    <row r="19" spans="1:10" s="35" customFormat="1" ht="25.5" x14ac:dyDescent="0.3">
      <c r="A19" s="55" t="s">
        <v>44</v>
      </c>
      <c r="B19" s="137">
        <v>0.28611669402602513</v>
      </c>
      <c r="C19" s="140" t="s">
        <v>17</v>
      </c>
      <c r="D19" s="140" t="s">
        <v>17</v>
      </c>
      <c r="E19" s="138">
        <v>3.2104765648600888</v>
      </c>
      <c r="F19" s="89" t="s">
        <v>100</v>
      </c>
      <c r="G19" s="166"/>
      <c r="H19" s="166"/>
      <c r="I19" s="166"/>
      <c r="J19" s="166"/>
    </row>
    <row r="20" spans="1:10" s="35" customFormat="1" ht="21" customHeight="1" x14ac:dyDescent="0.3">
      <c r="A20" s="55" t="s">
        <v>80</v>
      </c>
      <c r="B20" s="137" t="s">
        <v>240</v>
      </c>
      <c r="C20" s="137" t="s">
        <v>240</v>
      </c>
      <c r="D20" s="140" t="s">
        <v>17</v>
      </c>
      <c r="E20" s="138">
        <v>3.2104765648600897</v>
      </c>
      <c r="F20" s="89" t="s">
        <v>101</v>
      </c>
      <c r="G20" s="166"/>
      <c r="H20" s="166"/>
      <c r="I20" s="166"/>
      <c r="J20" s="166"/>
    </row>
    <row r="21" spans="1:10" s="35" customFormat="1" ht="15" customHeight="1" x14ac:dyDescent="0.3">
      <c r="A21" s="55" t="s">
        <v>45</v>
      </c>
      <c r="B21" s="137">
        <v>0.41119212074623512</v>
      </c>
      <c r="C21" s="140" t="s">
        <v>17</v>
      </c>
      <c r="D21" s="137">
        <v>1.5628171230062982</v>
      </c>
      <c r="E21" s="141" t="s">
        <v>17</v>
      </c>
      <c r="F21" s="89" t="s">
        <v>102</v>
      </c>
      <c r="G21" s="166"/>
      <c r="H21" s="166"/>
      <c r="I21" s="166"/>
      <c r="J21" s="166"/>
    </row>
    <row r="22" spans="1:10" s="35" customFormat="1" x14ac:dyDescent="0.3">
      <c r="A22" s="55" t="s">
        <v>159</v>
      </c>
      <c r="B22" s="137" t="s">
        <v>240</v>
      </c>
      <c r="C22" s="137" t="s">
        <v>240</v>
      </c>
      <c r="D22" s="140" t="s">
        <v>17</v>
      </c>
      <c r="E22" s="141" t="s">
        <v>17</v>
      </c>
      <c r="F22" s="89" t="s">
        <v>160</v>
      </c>
      <c r="G22" s="166"/>
      <c r="H22" s="166"/>
      <c r="I22" s="166"/>
      <c r="J22" s="166"/>
    </row>
    <row r="23" spans="1:10" s="35" customFormat="1" x14ac:dyDescent="0.3">
      <c r="A23" s="55" t="s">
        <v>161</v>
      </c>
      <c r="B23" s="140" t="s">
        <v>17</v>
      </c>
      <c r="C23" s="140" t="s">
        <v>17</v>
      </c>
      <c r="D23" s="140" t="s">
        <v>17</v>
      </c>
      <c r="E23" s="141" t="s">
        <v>17</v>
      </c>
      <c r="F23" s="89" t="s">
        <v>162</v>
      </c>
      <c r="G23" s="166"/>
      <c r="H23" s="166"/>
      <c r="I23" s="166"/>
      <c r="J23" s="166"/>
    </row>
    <row r="24" spans="1:10" x14ac:dyDescent="0.3">
      <c r="A24" s="35"/>
      <c r="B24" s="35"/>
      <c r="C24" s="35"/>
      <c r="D24" s="35"/>
      <c r="E24" s="35"/>
      <c r="F24" s="35"/>
      <c r="H24" s="35"/>
    </row>
    <row r="25" spans="1:10" ht="12.75" customHeight="1" x14ac:dyDescent="0.3">
      <c r="A25" s="234" t="s">
        <v>49</v>
      </c>
      <c r="B25" s="234"/>
      <c r="C25" s="25"/>
      <c r="D25" s="254" t="s">
        <v>50</v>
      </c>
      <c r="E25" s="253"/>
      <c r="F25" s="11"/>
      <c r="G25" s="11"/>
    </row>
    <row r="26" spans="1:10" ht="17.25" customHeight="1" x14ac:dyDescent="0.3">
      <c r="A26" s="194" t="s">
        <v>52</v>
      </c>
      <c r="B26" s="194"/>
      <c r="C26" s="194"/>
      <c r="D26" s="194" t="s">
        <v>109</v>
      </c>
      <c r="E26" s="194"/>
      <c r="F26" s="194"/>
      <c r="G26" s="11"/>
    </row>
    <row r="27" spans="1:10" ht="55.5" customHeight="1" x14ac:dyDescent="0.3">
      <c r="A27" s="192" t="s">
        <v>51</v>
      </c>
      <c r="B27" s="192"/>
      <c r="C27" s="192"/>
      <c r="D27" s="192" t="s">
        <v>110</v>
      </c>
      <c r="E27" s="192"/>
      <c r="F27" s="192"/>
      <c r="G27" s="253"/>
      <c r="H27" s="253"/>
    </row>
    <row r="28" spans="1:10" ht="38.25" customHeight="1" x14ac:dyDescent="0.3">
      <c r="A28" s="192" t="s">
        <v>53</v>
      </c>
      <c r="B28" s="192"/>
      <c r="C28" s="192"/>
      <c r="D28" s="192" t="s">
        <v>111</v>
      </c>
      <c r="E28" s="231"/>
      <c r="F28" s="231"/>
      <c r="G28" s="253"/>
      <c r="H28" s="253"/>
    </row>
  </sheetData>
  <mergeCells count="20">
    <mergeCell ref="A3:J3"/>
    <mergeCell ref="A2:J2"/>
    <mergeCell ref="A11:J11"/>
    <mergeCell ref="A10:J10"/>
    <mergeCell ref="F13:J13"/>
    <mergeCell ref="A12:J12"/>
    <mergeCell ref="J4:J5"/>
    <mergeCell ref="A4:A5"/>
    <mergeCell ref="B4:C4"/>
    <mergeCell ref="D4:E4"/>
    <mergeCell ref="F4:G4"/>
    <mergeCell ref="H4:I4"/>
    <mergeCell ref="A28:C28"/>
    <mergeCell ref="A25:B25"/>
    <mergeCell ref="A26:C26"/>
    <mergeCell ref="D26:F26"/>
    <mergeCell ref="A27:C27"/>
    <mergeCell ref="D27:H27"/>
    <mergeCell ref="D28:H28"/>
    <mergeCell ref="D25:E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Tabela_1</vt:lpstr>
      <vt:lpstr>Tabela_2</vt:lpstr>
      <vt:lpstr>Tabela_3</vt:lpstr>
      <vt:lpstr>Tabela_4</vt:lpstr>
      <vt:lpstr>Tabela_5</vt:lpstr>
      <vt:lpstr>Tabela_6</vt:lpstr>
      <vt:lpstr>Tabela_7</vt:lpstr>
      <vt:lpstr>Tabela_8</vt:lpstr>
      <vt:lpstr>Tabele_9_10</vt:lpstr>
      <vt:lpstr>Tabela_11</vt:lpstr>
      <vt:lpstr>Tabela_12</vt:lpstr>
      <vt:lpstr>Tabela_13</vt:lpstr>
      <vt:lpstr>Tabela_14</vt:lpstr>
      <vt:lpstr>Tabela_15</vt:lpstr>
      <vt:lpstr>Tabela_1!Print_Area</vt:lpstr>
      <vt:lpstr>Tabela_11!Print_Area</vt:lpstr>
      <vt:lpstr>Tabela_12!Print_Area</vt:lpstr>
      <vt:lpstr>Tabela_13!Print_Area</vt:lpstr>
      <vt:lpstr>Tabela_2!Print_Area</vt:lpstr>
      <vt:lpstr>Tabela_3!Print_Area</vt:lpstr>
      <vt:lpstr>Tabela_4!Print_Area</vt:lpstr>
      <vt:lpstr>Tabela_5!Print_Area</vt:lpstr>
      <vt:lpstr>Tabela_6!Print_Area</vt:lpstr>
      <vt:lpstr>Tabela_7!Print_Area</vt:lpstr>
      <vt:lpstr>Tabele_9_10!Print_Area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Lola</dc:creator>
  <cp:lastModifiedBy>Vladan Sibinovic</cp:lastModifiedBy>
  <cp:lastPrinted>2017-11-01T10:03:52Z</cp:lastPrinted>
  <dcterms:created xsi:type="dcterms:W3CDTF">2011-11-13T13:09:31Z</dcterms:created>
  <dcterms:modified xsi:type="dcterms:W3CDTF">2017-11-16T12:08:30Z</dcterms:modified>
</cp:coreProperties>
</file>