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Tabela 1" sheetId="1" r:id="rId1"/>
    <sheet name="Tabela 2" sheetId="2" r:id="rId2"/>
    <sheet name="Tabela 3" sheetId="3" r:id="rId3"/>
    <sheet name="Tabela 4" sheetId="4" r:id="rId4"/>
    <sheet name="Tabela 5" sheetId="5" r:id="rId5"/>
  </sheets>
  <externalReferences>
    <externalReference r:id="rId8"/>
  </externalReferences>
  <definedNames>
    <definedName name="_xlnm.Print_Area" localSheetId="3">'Tabela 4'!$A$1:$O$18</definedName>
  </definedNames>
  <calcPr fullCalcOnLoad="1"/>
</workbook>
</file>

<file path=xl/sharedStrings.xml><?xml version="1.0" encoding="utf-8"?>
<sst xmlns="http://schemas.openxmlformats.org/spreadsheetml/2006/main" count="153" uniqueCount="72">
  <si>
    <t>Activity – KD BiH 2010</t>
  </si>
  <si>
    <t>Ø 2010</t>
  </si>
  <si>
    <t>Укупан промет  у трговини на мало</t>
  </si>
  <si>
    <t>Трговина на мало у неспецијализованим продавницама</t>
  </si>
  <si>
    <t>Остала трговина на мало у специјализованим продавницама</t>
  </si>
  <si>
    <t>Остала трговина на мало изван продавница</t>
  </si>
  <si>
    <t>Трговина на мало горивима и мазивима</t>
  </si>
  <si>
    <t>Total turnover in retail trade</t>
  </si>
  <si>
    <t>Retail trade in non-specialised stores</t>
  </si>
  <si>
    <t>Retail trade of food, beverages and tobacco in specialised stores</t>
  </si>
  <si>
    <t>Other retail trade out of stores</t>
  </si>
  <si>
    <t>Automotive fuels and lubricants</t>
  </si>
  <si>
    <t xml:space="preserve">Дјелатности-КД БиХ 2010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</si>
  <si>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</si>
  <si>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</si>
  <si>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</si>
  <si>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</si>
  <si>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</si>
  <si>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</si>
  <si>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</si>
  <si>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</si>
  <si>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</si>
  <si>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</si>
  <si>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</si>
  <si>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</si>
  <si>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1. НОМИНАЛНИ ИНДЕКСИ ТРГОВИНЕ НА МАЛО (НЕПРИЛАГОЂЕНА СЕРИЈА)</t>
  </si>
  <si>
    <t>2. РЕАЛНИ ИНДЕКСИ ТРГОВИНЕ НА МАЛО (НЕПРИЛАГОЂЕНА СЕРИЈА)</t>
  </si>
  <si>
    <t>Укупан промет у трговини на мало, 
осим моторним горивима и мазивима</t>
  </si>
  <si>
    <t>Total turnover in retail trade
 except motor fuels and lubricants</t>
  </si>
  <si>
    <t>Retail trade of food, beverages and
 tobacco in specialised stores</t>
  </si>
  <si>
    <t>Остала трговина на мало у 
специјализованим продавницама</t>
  </si>
  <si>
    <t>Трговина на мало храном, пићима и 
дуванским производима у 
специјализованим продавницама</t>
  </si>
  <si>
    <t>Трговина на мало у неспецијализованим 
продавницама</t>
  </si>
  <si>
    <t>Трговина на мало храном, пићима и 
дуванским производима у специјализованим
 продавницама</t>
  </si>
  <si>
    <t>Total turnover in retail trade except
 motor fuels and lubricants</t>
  </si>
  <si>
    <t>Retail trade of food, beverages and tobacco
 in specialised stores</t>
  </si>
  <si>
    <t>Остала трговина на мало у
специјализованим продавницама</t>
  </si>
  <si>
    <t>Укупан промет у трговини на мало, осим моторним
 горивима и мазивима</t>
  </si>
  <si>
    <t>Трговина на мало храном, пићима и дуванским производима
у специјализованим продавницама</t>
  </si>
  <si>
    <t>Укупан промет у трговини на мало, осим
 моторним горивима и мазивима</t>
  </si>
  <si>
    <t>Трговина на мало у неспецијализованим
 продавницама</t>
  </si>
  <si>
    <t>Трговина на мало храном, пићима и дуванским 
производима у специјализованим продавницама</t>
  </si>
  <si>
    <t>Остала трговина на мало у специјализованим
продавницама</t>
  </si>
  <si>
    <t>Total turnover in retail trade except motor fuels and
 lubricants</t>
  </si>
  <si>
    <t>Retail trade of food, beverages and tobacco in
specialised stores</t>
  </si>
  <si>
    <t>Укупан промет у трговини на мало, осим
моторним горивима и мазивима</t>
  </si>
  <si>
    <t>Трговина на мало храном, пићима и дуванским
производима у специјализованим продавницама</t>
  </si>
  <si>
    <t>Total turnover in retail trade except
motor fuels and lubricants</t>
  </si>
  <si>
    <t>Retail trade of food, beverages and tobacco
in specialised stores</t>
  </si>
  <si>
    <t>Other retail trade in specialised stores</t>
  </si>
  <si>
    <t>Seasonally adjusted data</t>
  </si>
  <si>
    <t xml:space="preserve">  Working-day adjusted data</t>
  </si>
  <si>
    <r>
      <rPr>
        <vertAlign val="superscript"/>
        <sz val="8"/>
        <color indexed="8"/>
        <rFont val="Arial Narrow"/>
        <family val="2"/>
      </rPr>
      <t>1)</t>
    </r>
    <r>
      <rPr>
        <sz val="8"/>
        <color indexed="8"/>
        <rFont val="Arial Narrow"/>
        <family val="2"/>
      </rPr>
      <t>Десезонирани подаци</t>
    </r>
  </si>
  <si>
    <t xml:space="preserve"> Seasonally adjusted data</t>
  </si>
  <si>
    <r>
      <t>3. МЈЕСЕЧНА СЕРИЈА РЕАЛНИХ ИНДЕКСА ПРОМЕТА ТРГОВИНЕ НА МАЛО</t>
    </r>
    <r>
      <rPr>
        <vertAlign val="superscript"/>
        <sz val="8"/>
        <color indexed="8"/>
        <rFont val="Arial Narrow"/>
        <family val="2"/>
      </rPr>
      <t>1)</t>
    </r>
    <r>
      <rPr>
        <sz val="8"/>
        <color indexed="8"/>
        <rFont val="Arial Narrow"/>
        <family val="2"/>
      </rPr>
      <t>, 2010=100</t>
    </r>
  </si>
  <si>
    <r>
      <t xml:space="preserve">   MONTHLY SERIES OF REAL INDICES OF TURNOVER IN RETAIL TRADE</t>
    </r>
    <r>
      <rPr>
        <i/>
        <vertAlign val="superscript"/>
        <sz val="8"/>
        <color indexed="8"/>
        <rFont val="Arial Narrow"/>
        <family val="2"/>
      </rPr>
      <t>1)</t>
    </r>
    <r>
      <rPr>
        <i/>
        <sz val="8"/>
        <color indexed="8"/>
        <rFont val="Arial Narrow"/>
        <family val="2"/>
      </rPr>
      <t>, 2010=100</t>
    </r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</si>
  <si>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>Десезонирани подаци</t>
    </r>
  </si>
  <si>
    <r>
      <t>4. МЈЕСЕЧНЕ СТОПЕ ПРОМЈЕНА ИЗРАЧУНАТЕ ИЗ РЕАЛНИХ ИНДЕКСА ПРОМЕТА ТРГОВИНЕ НА МАЛО</t>
    </r>
    <r>
      <rPr>
        <vertAlign val="superscript"/>
        <sz val="8"/>
        <color indexed="8"/>
        <rFont val="Arial Narrow"/>
        <family val="2"/>
      </rPr>
      <t>1)</t>
    </r>
  </si>
  <si>
    <r>
      <t xml:space="preserve">    MONTHLY CHANGE RATES CALCULATED USING REAL INDICES OF TURNOVER IN RETAIL TRADE</t>
    </r>
    <r>
      <rPr>
        <i/>
        <vertAlign val="superscript"/>
        <sz val="8"/>
        <color indexed="8"/>
        <rFont val="Arial Narrow"/>
        <family val="2"/>
      </rPr>
      <t>1)</t>
    </r>
  </si>
  <si>
    <r>
      <rPr>
        <vertAlign val="superscript"/>
        <sz val="8"/>
        <color indexed="8"/>
        <rFont val="Arial Narrow"/>
        <family val="2"/>
      </rPr>
      <t>1)</t>
    </r>
    <r>
      <rPr>
        <sz val="8"/>
        <color indexed="8"/>
        <rFont val="Arial Narrow"/>
        <family val="2"/>
      </rPr>
      <t>Календарски прилагођени подаци</t>
    </r>
  </si>
  <si>
    <r>
      <t>5. ГОДИШЊЕ СТОПЕ ПРОМЈЕНА ИЗРАЧУНАТЕ  ИЗ РЕАЛНИХ ИНДЕКСА ПРОМЕТА ТРГОВИНЕ НА МАЛО</t>
    </r>
    <r>
      <rPr>
        <vertAlign val="superscript"/>
        <sz val="8"/>
        <color indexed="8"/>
        <rFont val="Arial Narrow"/>
        <family val="2"/>
      </rPr>
      <t>1)</t>
    </r>
  </si>
  <si>
    <r>
      <t xml:space="preserve">  </t>
    </r>
    <r>
      <rPr>
        <i/>
        <sz val="8"/>
        <color indexed="8"/>
        <rFont val="Arial Narrow"/>
        <family val="2"/>
      </rPr>
      <t>ANNUAL CHANGE RATES CALCULATED USING REAL INDICES OF TURNOVER IN RETAIL TRADE</t>
    </r>
    <r>
      <rPr>
        <i/>
        <vertAlign val="superscript"/>
        <sz val="8"/>
        <color indexed="8"/>
        <rFont val="Arial Narrow"/>
        <family val="2"/>
      </rPr>
      <t>1)</t>
    </r>
  </si>
  <si>
    <t>Ø 2014</t>
  </si>
  <si>
    <t>ActVity – KD BiH 2010</t>
  </si>
  <si>
    <t>AutomotVe fuels and lubricants</t>
  </si>
  <si>
    <t>VII 2015</t>
  </si>
  <si>
    <t>VI 2015</t>
  </si>
  <si>
    <t>VII 2014</t>
  </si>
  <si>
    <r>
      <rPr>
        <sz val="10"/>
        <color indexed="10"/>
        <rFont val="Arial Narrow"/>
        <family val="2"/>
      </rPr>
      <t xml:space="preserve">      </t>
    </r>
    <r>
      <rPr>
        <sz val="9"/>
        <color indexed="56"/>
        <rFont val="Arial Narrow"/>
        <family val="2"/>
      </rPr>
      <t>24. VIII 2015. Број/No</t>
    </r>
    <r>
      <rPr>
        <sz val="10"/>
        <color indexed="56"/>
        <rFont val="Arial Narrow"/>
        <family val="2"/>
      </rPr>
      <t xml:space="preserve">. </t>
    </r>
    <r>
      <rPr>
        <b/>
        <sz val="10"/>
        <color indexed="56"/>
        <rFont val="Arial Narrow"/>
        <family val="2"/>
      </rPr>
      <t>220/15</t>
    </r>
  </si>
  <si>
    <t xml:space="preserve">    REAL INDICES OF RETAIL TRADE (NON-ADJUSTED SERIES)</t>
  </si>
  <si>
    <t xml:space="preserve">    NOMINAL INDICES OF RETAIL TRADE (NON-ADJUSTED SERIES)</t>
  </si>
  <si>
    <t>јул/July 2015</t>
  </si>
</sst>
</file>

<file path=xl/styles.xml><?xml version="1.0" encoding="utf-8"?>
<styleSheet xmlns="http://schemas.openxmlformats.org/spreadsheetml/2006/main">
  <numFmts count="52">
    <numFmt numFmtId="5" formatCode="#,##0\ &quot;КМ&quot;;\-#,##0\ &quot;КМ&quot;"/>
    <numFmt numFmtId="6" formatCode="#,##0\ &quot;КМ&quot;;[Red]\-#,##0\ &quot;КМ&quot;"/>
    <numFmt numFmtId="7" formatCode="#,##0.00\ &quot;КМ&quot;;\-#,##0.00\ &quot;КМ&quot;"/>
    <numFmt numFmtId="8" formatCode="#,##0.00\ &quot;КМ&quot;;[Red]\-#,##0.00\ &quot;КМ&quot;"/>
    <numFmt numFmtId="42" formatCode="_-* #,##0\ &quot;КМ&quot;_-;\-* #,##0\ &quot;КМ&quot;_-;_-* &quot;-&quot;\ &quot;КМ&quot;_-;_-@_-"/>
    <numFmt numFmtId="41" formatCode="_-* #,##0\ _К_М_-;\-* #,##0\ _К_М_-;_-* &quot;-&quot;\ _К_М_-;_-@_-"/>
    <numFmt numFmtId="44" formatCode="_-* #,##0.00\ &quot;КМ&quot;_-;\-* #,##0.00\ &quot;КМ&quot;_-;_-* &quot;-&quot;??\ &quot;КМ&quot;_-;_-@_-"/>
    <numFmt numFmtId="43" formatCode="_-* #,##0.00\ _К_М_-;\-* #,##0.00\ _К_М_-;_-* &quot;-&quot;??\ _К_М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  <numFmt numFmtId="199" formatCode="0.0000"/>
    <numFmt numFmtId="200" formatCode="0.000"/>
    <numFmt numFmtId="201" formatCode="[$-409]dddd\,\ mmmm\ dd\,\ yyyy"/>
    <numFmt numFmtId="202" formatCode="[$-409]h:mm:ss\ AM/PM"/>
    <numFmt numFmtId="203" formatCode="00000"/>
    <numFmt numFmtId="204" formatCode="[$-1C1A]d\.\ mmmm\ yyyy"/>
    <numFmt numFmtId="205" formatCode="0.00000"/>
    <numFmt numFmtId="206" formatCode="0.000000"/>
    <numFmt numFmtId="207" formatCode="0.0000000"/>
  </numFmts>
  <fonts count="6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8"/>
      <name val="Arial Narrow"/>
      <family val="2"/>
    </font>
    <font>
      <sz val="8"/>
      <color indexed="56"/>
      <name val="Arial Narrow"/>
      <family val="2"/>
    </font>
    <font>
      <sz val="10"/>
      <name val="Arial Narrow"/>
      <family val="2"/>
    </font>
    <font>
      <u val="single"/>
      <sz val="8"/>
      <name val="Arial Narrow"/>
      <family val="2"/>
    </font>
    <font>
      <i/>
      <sz val="8"/>
      <name val="Arial Narrow"/>
      <family val="2"/>
    </font>
    <font>
      <i/>
      <sz val="8"/>
      <color indexed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z val="13"/>
      <color indexed="56"/>
      <name val="Arial Narrow"/>
      <family val="2"/>
    </font>
    <font>
      <sz val="10"/>
      <color indexed="56"/>
      <name val="Arial Narrow"/>
      <family val="2"/>
    </font>
    <font>
      <sz val="10"/>
      <color indexed="10"/>
      <name val="Arial Narrow"/>
      <family val="2"/>
    </font>
    <font>
      <b/>
      <sz val="10"/>
      <color indexed="56"/>
      <name val="Arial Narrow"/>
      <family val="2"/>
    </font>
    <font>
      <sz val="8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i/>
      <vertAlign val="superscript"/>
      <sz val="8"/>
      <color indexed="8"/>
      <name val="Arial Narrow"/>
      <family val="2"/>
    </font>
    <font>
      <vertAlign val="superscript"/>
      <sz val="8"/>
      <name val="Arial Narrow"/>
      <family val="2"/>
    </font>
    <font>
      <sz val="9"/>
      <color indexed="5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Arial"/>
      <family val="2"/>
    </font>
    <font>
      <b/>
      <i/>
      <sz val="8"/>
      <color indexed="8"/>
      <name val="Arial Narrow"/>
      <family val="2"/>
    </font>
    <font>
      <b/>
      <sz val="8"/>
      <color indexed="5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 Narrow"/>
      <family val="2"/>
    </font>
    <font>
      <i/>
      <sz val="8"/>
      <color rgb="FF000000"/>
      <name val="Arial Narrow"/>
      <family val="2"/>
    </font>
    <font>
      <sz val="10"/>
      <color theme="3"/>
      <name val="Arial"/>
      <family val="2"/>
    </font>
    <font>
      <b/>
      <i/>
      <sz val="8"/>
      <color rgb="FF000000"/>
      <name val="Arial Narrow"/>
      <family val="2"/>
    </font>
    <font>
      <sz val="10"/>
      <color theme="3"/>
      <name val="Arial Narrow"/>
      <family val="2"/>
    </font>
    <font>
      <b/>
      <sz val="8"/>
      <color rgb="FF003366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2" fontId="5" fillId="0" borderId="0" xfId="0" applyNumberFormat="1" applyFont="1" applyFill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60" fillId="0" borderId="0" xfId="0" applyFont="1" applyBorder="1" applyAlignment="1">
      <alignment horizontal="right" vertical="top" wrapText="1" indent="1"/>
    </xf>
    <xf numFmtId="0" fontId="60" fillId="0" borderId="0" xfId="0" applyFont="1" applyAlignment="1">
      <alignment/>
    </xf>
    <xf numFmtId="0" fontId="10" fillId="0" borderId="0" xfId="0" applyFont="1" applyAlignment="1">
      <alignment/>
    </xf>
    <xf numFmtId="0" fontId="9" fillId="33" borderId="11" xfId="0" applyFont="1" applyFill="1" applyBorder="1" applyAlignment="1">
      <alignment horizontal="center" wrapText="1"/>
    </xf>
    <xf numFmtId="49" fontId="60" fillId="0" borderId="0" xfId="0" applyNumberFormat="1" applyFont="1" applyBorder="1" applyAlignment="1">
      <alignment horizontal="right" vertical="top" wrapText="1" indent="1"/>
    </xf>
    <xf numFmtId="0" fontId="6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vertical="top" wrapText="1"/>
    </xf>
    <xf numFmtId="0" fontId="60" fillId="0" borderId="0" xfId="0" applyFont="1" applyBorder="1" applyAlignment="1">
      <alignment vertical="top" wrapText="1"/>
    </xf>
    <xf numFmtId="0" fontId="6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1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14" fillId="0" borderId="0" xfId="0" applyFont="1" applyAlignment="1">
      <alignment/>
    </xf>
    <xf numFmtId="0" fontId="62" fillId="0" borderId="0" xfId="0" applyFont="1" applyAlignment="1">
      <alignment/>
    </xf>
    <xf numFmtId="198" fontId="60" fillId="0" borderId="0" xfId="0" applyNumberFormat="1" applyFont="1" applyBorder="1" applyAlignment="1">
      <alignment horizontal="right" vertical="top" wrapText="1" indent="1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6" fillId="33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 wrapText="1"/>
    </xf>
    <xf numFmtId="0" fontId="60" fillId="0" borderId="0" xfId="0" applyFont="1" applyBorder="1" applyAlignment="1">
      <alignment horizontal="right" vertical="top" wrapText="1"/>
    </xf>
    <xf numFmtId="198" fontId="6" fillId="0" borderId="0" xfId="0" applyNumberFormat="1" applyFont="1" applyBorder="1" applyAlignment="1">
      <alignment horizontal="right" vertical="top" indent="1"/>
    </xf>
    <xf numFmtId="0" fontId="61" fillId="0" borderId="0" xfId="0" applyFont="1" applyBorder="1" applyAlignment="1">
      <alignment vertical="top" wrapText="1"/>
    </xf>
    <xf numFmtId="198" fontId="0" fillId="0" borderId="0" xfId="0" applyNumberFormat="1" applyAlignment="1">
      <alignment/>
    </xf>
    <xf numFmtId="198" fontId="60" fillId="0" borderId="14" xfId="0" applyNumberFormat="1" applyFont="1" applyBorder="1" applyAlignment="1">
      <alignment horizontal="right" vertical="top" wrapText="1" indent="1"/>
    </xf>
    <xf numFmtId="0" fontId="63" fillId="0" borderId="15" xfId="0" applyFont="1" applyBorder="1" applyAlignment="1">
      <alignment vertical="top"/>
    </xf>
    <xf numFmtId="0" fontId="63" fillId="0" borderId="16" xfId="0" applyFont="1" applyBorder="1" applyAlignment="1">
      <alignment vertical="top" wrapText="1"/>
    </xf>
    <xf numFmtId="0" fontId="10" fillId="0" borderId="16" xfId="0" applyFont="1" applyBorder="1" applyAlignment="1">
      <alignment vertical="top"/>
    </xf>
    <xf numFmtId="0" fontId="10" fillId="0" borderId="16" xfId="0" applyFont="1" applyBorder="1" applyAlignment="1">
      <alignment vertical="top" wrapText="1"/>
    </xf>
    <xf numFmtId="0" fontId="13" fillId="0" borderId="16" xfId="0" applyFont="1" applyBorder="1" applyAlignment="1">
      <alignment vertical="top"/>
    </xf>
    <xf numFmtId="198" fontId="60" fillId="0" borderId="0" xfId="0" applyNumberFormat="1" applyFont="1" applyBorder="1" applyAlignment="1">
      <alignment horizontal="right" vertical="top" wrapText="1"/>
    </xf>
    <xf numFmtId="198" fontId="6" fillId="0" borderId="0" xfId="0" applyNumberFormat="1" applyFont="1" applyAlignment="1">
      <alignment horizontal="right" vertical="top"/>
    </xf>
    <xf numFmtId="198" fontId="6" fillId="0" borderId="0" xfId="0" applyNumberFormat="1" applyFont="1" applyBorder="1" applyAlignment="1">
      <alignment horizontal="right" vertical="top"/>
    </xf>
    <xf numFmtId="198" fontId="6" fillId="0" borderId="0" xfId="0" applyNumberFormat="1" applyFont="1" applyAlignment="1">
      <alignment horizontal="right" vertical="top" indent="1"/>
    </xf>
    <xf numFmtId="0" fontId="12" fillId="0" borderId="17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198" fontId="6" fillId="0" borderId="0" xfId="0" applyNumberFormat="1" applyFont="1" applyAlignment="1">
      <alignment/>
    </xf>
    <xf numFmtId="198" fontId="6" fillId="0" borderId="0" xfId="0" applyNumberFormat="1" applyFont="1" applyAlignment="1">
      <alignment horizontal="center" vertical="top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98" fontId="6" fillId="0" borderId="0" xfId="0" applyNumberFormat="1" applyFont="1" applyFill="1" applyBorder="1" applyAlignment="1">
      <alignment/>
    </xf>
    <xf numFmtId="198" fontId="6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198" fontId="60" fillId="0" borderId="15" xfId="0" applyNumberFormat="1" applyFont="1" applyBorder="1" applyAlignment="1">
      <alignment horizontal="right" vertical="top" wrapText="1"/>
    </xf>
    <xf numFmtId="198" fontId="60" fillId="0" borderId="16" xfId="0" applyNumberFormat="1" applyFont="1" applyBorder="1" applyAlignment="1">
      <alignment horizontal="right" vertical="top" wrapText="1"/>
    </xf>
    <xf numFmtId="198" fontId="6" fillId="0" borderId="16" xfId="0" applyNumberFormat="1" applyFont="1" applyFill="1" applyBorder="1" applyAlignment="1">
      <alignment/>
    </xf>
    <xf numFmtId="198" fontId="6" fillId="0" borderId="0" xfId="0" applyNumberFormat="1" applyFont="1" applyFill="1" applyAlignment="1">
      <alignment horizontal="right" vertical="top" inden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9" fillId="27" borderId="20" xfId="0" applyFont="1" applyFill="1" applyBorder="1" applyAlignment="1">
      <alignment horizontal="center" vertical="center" wrapText="1"/>
    </xf>
    <xf numFmtId="0" fontId="6" fillId="27" borderId="2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198" fontId="6" fillId="0" borderId="18" xfId="0" applyNumberFormat="1" applyFont="1" applyBorder="1" applyAlignment="1">
      <alignment vertical="top"/>
    </xf>
    <xf numFmtId="198" fontId="6" fillId="0" borderId="18" xfId="0" applyNumberFormat="1" applyFont="1" applyBorder="1" applyAlignment="1">
      <alignment/>
    </xf>
    <xf numFmtId="198" fontId="6" fillId="0" borderId="0" xfId="0" applyNumberFormat="1" applyFont="1" applyBorder="1" applyAlignment="1">
      <alignment/>
    </xf>
    <xf numFmtId="198" fontId="6" fillId="0" borderId="16" xfId="0" applyNumberFormat="1" applyFont="1" applyBorder="1" applyAlignment="1">
      <alignment/>
    </xf>
    <xf numFmtId="0" fontId="6" fillId="33" borderId="16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198" fontId="60" fillId="0" borderId="15" xfId="0" applyNumberFormat="1" applyFont="1" applyBorder="1" applyAlignment="1">
      <alignment horizontal="right" vertical="top" wrapText="1" indent="1"/>
    </xf>
    <xf numFmtId="198" fontId="6" fillId="0" borderId="17" xfId="0" applyNumberFormat="1" applyFont="1" applyBorder="1" applyAlignment="1">
      <alignment horizontal="center" vertical="top"/>
    </xf>
    <xf numFmtId="198" fontId="60" fillId="0" borderId="16" xfId="0" applyNumberFormat="1" applyFont="1" applyBorder="1" applyAlignment="1">
      <alignment horizontal="right" vertical="top" wrapText="1" indent="1"/>
    </xf>
    <xf numFmtId="198" fontId="6" fillId="0" borderId="18" xfId="0" applyNumberFormat="1" applyFont="1" applyBorder="1" applyAlignment="1">
      <alignment horizontal="center" vertical="top"/>
    </xf>
    <xf numFmtId="198" fontId="6" fillId="0" borderId="16" xfId="0" applyNumberFormat="1" applyFont="1" applyBorder="1" applyAlignment="1">
      <alignment horizontal="right" vertical="top" indent="1"/>
    </xf>
    <xf numFmtId="0" fontId="64" fillId="0" borderId="0" xfId="0" applyFont="1" applyFill="1" applyAlignment="1">
      <alignment horizontal="right" vertical="top"/>
    </xf>
    <xf numFmtId="198" fontId="6" fillId="0" borderId="16" xfId="0" applyNumberFormat="1" applyFont="1" applyBorder="1" applyAlignment="1">
      <alignment horizontal="right" vertical="top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65" fillId="0" borderId="0" xfId="0" applyFont="1" applyBorder="1" applyAlignment="1">
      <alignment horizontal="center" wrapText="1"/>
    </xf>
    <xf numFmtId="0" fontId="14" fillId="0" borderId="0" xfId="0" applyFont="1" applyAlignment="1">
      <alignment horizontal="right"/>
    </xf>
    <xf numFmtId="0" fontId="10" fillId="33" borderId="16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gnjicog\AppData\Local\Microsoft\Windows\Temporary%20Internet%20Files\Content.Outlook\MGF1XII8\Najnoviji%20deflacionirani-desezonira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etra_Results_omce"/>
      <sheetName val="Demetra_Results_ft"/>
      <sheetName val="Demetra_Results_fa"/>
      <sheetName val="uputstvo"/>
      <sheetName val="računtab3"/>
      <sheetName val="racuntab4"/>
      <sheetName val="za godišnje realne sorttab5"/>
      <sheetName val="za godišnjeprijesorta"/>
      <sheetName val="za prosjek fa 2010"/>
      <sheetName val="Sheet4"/>
      <sheetName val="Sheet1"/>
      <sheetName val="Sheet2"/>
    </sheetNames>
    <sheetDataSet>
      <sheetData sheetId="5">
        <row r="4">
          <cell r="B4">
            <v>483683456.6739322</v>
          </cell>
          <cell r="C4">
            <v>415690199.65771794</v>
          </cell>
          <cell r="D4">
            <v>70437665.84641305</v>
          </cell>
          <cell r="F4">
            <v>9343808.59643399</v>
          </cell>
          <cell r="G4">
            <v>67993257.01621422</v>
          </cell>
          <cell r="H4">
            <v>332539343.50368226</v>
          </cell>
          <cell r="I4">
            <v>3369381.711188671</v>
          </cell>
        </row>
        <row r="5">
          <cell r="B5">
            <v>436945173.1841353</v>
          </cell>
          <cell r="C5">
            <v>371373441.6894221</v>
          </cell>
          <cell r="D5">
            <v>65568027.38404167</v>
          </cell>
          <cell r="F5">
            <v>9196627.958765088</v>
          </cell>
          <cell r="G5">
            <v>65571731.494713224</v>
          </cell>
          <cell r="H5">
            <v>293079025.46340126</v>
          </cell>
          <cell r="I5">
            <v>3529760.8832140965</v>
          </cell>
        </row>
        <row r="6">
          <cell r="B6">
            <v>432926075.9951799</v>
          </cell>
          <cell r="C6">
            <v>367256730.7922817</v>
          </cell>
          <cell r="D6">
            <v>64946356.45957385</v>
          </cell>
          <cell r="F6">
            <v>9424827.750466289</v>
          </cell>
          <cell r="G6">
            <v>65669345.20289818</v>
          </cell>
          <cell r="H6">
            <v>289033732.59916335</v>
          </cell>
          <cell r="I6">
            <v>3851813.983078217</v>
          </cell>
        </row>
        <row r="7">
          <cell r="B7">
            <v>438595978.3774033</v>
          </cell>
          <cell r="C7">
            <v>372857403.7091241</v>
          </cell>
          <cell r="D7">
            <v>65807232.73309519</v>
          </cell>
          <cell r="F7">
            <v>9310839.933185931</v>
          </cell>
          <cell r="G7">
            <v>65738574.66827921</v>
          </cell>
          <cell r="H7">
            <v>294132059.448975</v>
          </cell>
          <cell r="I7">
            <v>3607271.5938679506</v>
          </cell>
        </row>
        <row r="8">
          <cell r="B8">
            <v>393768667.1204003</v>
          </cell>
          <cell r="C8">
            <v>329444761.81382453</v>
          </cell>
          <cell r="D8">
            <v>61764634.67223063</v>
          </cell>
          <cell r="F8">
            <v>9000668.693018002</v>
          </cell>
          <cell r="G8">
            <v>64323905.306575745</v>
          </cell>
          <cell r="H8">
            <v>254735059.57743508</v>
          </cell>
          <cell r="I8">
            <v>3944398.871140843</v>
          </cell>
        </row>
        <row r="9">
          <cell r="B9">
            <v>355256225.7646087</v>
          </cell>
          <cell r="C9">
            <v>289995140.7091956</v>
          </cell>
          <cell r="D9">
            <v>57353961.30666201</v>
          </cell>
          <cell r="F9">
            <v>8967226.791953245</v>
          </cell>
          <cell r="G9">
            <v>65261085.05541305</v>
          </cell>
          <cell r="H9">
            <v>219709291.46321094</v>
          </cell>
          <cell r="I9">
            <v>3964661.1473694514</v>
          </cell>
        </row>
        <row r="10">
          <cell r="B10">
            <v>352400505.5732489</v>
          </cell>
          <cell r="C10">
            <v>289251200.6764185</v>
          </cell>
          <cell r="D10">
            <v>60408320.15832058</v>
          </cell>
          <cell r="F10">
            <v>9099589.297780322</v>
          </cell>
          <cell r="G10">
            <v>63149304.89683046</v>
          </cell>
          <cell r="H10">
            <v>216289020.97224963</v>
          </cell>
          <cell r="I10">
            <v>3454270.2480679085</v>
          </cell>
        </row>
        <row r="11">
          <cell r="B11">
            <v>402234781.0043545</v>
          </cell>
          <cell r="C11">
            <v>339985940.4134572</v>
          </cell>
          <cell r="D11">
            <v>63812353.36213423</v>
          </cell>
          <cell r="F11">
            <v>12720774.640532719</v>
          </cell>
          <cell r="G11">
            <v>62248840.590897284</v>
          </cell>
          <cell r="H11">
            <v>259192545.8051401</v>
          </cell>
          <cell r="I11">
            <v>4260266.6056501325</v>
          </cell>
        </row>
        <row r="12">
          <cell r="B12">
            <v>431638737.36154526</v>
          </cell>
          <cell r="C12">
            <v>367470789.32542163</v>
          </cell>
          <cell r="D12">
            <v>64657078.154264316</v>
          </cell>
          <cell r="F12">
            <v>13061485.445619317</v>
          </cell>
          <cell r="G12">
            <v>64167948.03612361</v>
          </cell>
          <cell r="H12">
            <v>285483293.345723</v>
          </cell>
          <cell r="I12">
            <v>4268932.379815042</v>
          </cell>
        </row>
        <row r="13">
          <cell r="B13">
            <v>458971113.9134829</v>
          </cell>
          <cell r="C13">
            <v>397224980.97193986</v>
          </cell>
          <cell r="D13">
            <v>74776140.87571898</v>
          </cell>
          <cell r="F13">
            <v>12576394.907994388</v>
          </cell>
          <cell r="G13">
            <v>61746132.94154304</v>
          </cell>
          <cell r="H13">
            <v>305547552.8143225</v>
          </cell>
          <cell r="I13">
            <v>4324892.373903986</v>
          </cell>
        </row>
        <row r="14">
          <cell r="B14">
            <v>405156121.8515547</v>
          </cell>
          <cell r="C14">
            <v>347255355.9581191</v>
          </cell>
          <cell r="D14">
            <v>67121180.19776192</v>
          </cell>
          <cell r="F14">
            <v>12330450.04365504</v>
          </cell>
          <cell r="G14">
            <v>57900765.89343561</v>
          </cell>
          <cell r="H14">
            <v>263749415.61989847</v>
          </cell>
          <cell r="I14">
            <v>4054310.096803618</v>
          </cell>
        </row>
        <row r="15">
          <cell r="B15">
            <v>449304924.15405774</v>
          </cell>
          <cell r="C15">
            <v>390801634.12173814</v>
          </cell>
          <cell r="D15">
            <v>70733221.94336434</v>
          </cell>
          <cell r="F15">
            <v>11981611.686780917</v>
          </cell>
          <cell r="G15">
            <v>58503290.03231962</v>
          </cell>
          <cell r="H15">
            <v>304179561.6960579</v>
          </cell>
          <cell r="I15">
            <v>3907238.795534939</v>
          </cell>
        </row>
        <row r="16">
          <cell r="B16">
            <v>431125736.7486166</v>
          </cell>
          <cell r="C16">
            <v>372074381.79296625</v>
          </cell>
          <cell r="D16">
            <v>66250304.329893544</v>
          </cell>
          <cell r="F16">
            <v>11856213.50113697</v>
          </cell>
          <cell r="G16">
            <v>59051354.95565034</v>
          </cell>
          <cell r="H16">
            <v>290096024.6726304</v>
          </cell>
          <cell r="I16">
            <v>3871839.2893053587</v>
          </cell>
        </row>
        <row r="17">
          <cell r="B17">
            <v>409064943.36970246</v>
          </cell>
          <cell r="C17">
            <v>348022834.83003986</v>
          </cell>
          <cell r="D17">
            <v>59368631.89062819</v>
          </cell>
          <cell r="F17">
            <v>12026053.693293555</v>
          </cell>
          <cell r="G17">
            <v>61042108.53966257</v>
          </cell>
          <cell r="H17">
            <v>272566700.38250047</v>
          </cell>
          <cell r="I17">
            <v>4061448.863617644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I4" sqref="I4"/>
    </sheetView>
  </sheetViews>
  <sheetFormatPr defaultColWidth="9.140625" defaultRowHeight="12.75"/>
  <cols>
    <col min="1" max="1" width="28.7109375" style="0" customWidth="1"/>
    <col min="5" max="5" width="9.57421875" style="0" bestFit="1" customWidth="1"/>
    <col min="6" max="6" width="26.140625" style="0" customWidth="1"/>
  </cols>
  <sheetData>
    <row r="1" spans="5:7" ht="17.25">
      <c r="E1" s="94" t="s">
        <v>71</v>
      </c>
      <c r="F1" s="94"/>
      <c r="G1" s="29"/>
    </row>
    <row r="2" spans="1:7" ht="27" customHeight="1">
      <c r="A2" s="93"/>
      <c r="B2" s="93"/>
      <c r="F2" s="87" t="s">
        <v>68</v>
      </c>
      <c r="G2" s="30"/>
    </row>
    <row r="3" spans="1:6" ht="13.5">
      <c r="A3" s="7" t="s">
        <v>25</v>
      </c>
      <c r="B3" s="9"/>
      <c r="C3" s="9"/>
      <c r="D3" s="9"/>
      <c r="E3" s="9"/>
      <c r="F3" s="10"/>
    </row>
    <row r="4" spans="1:6" ht="13.5">
      <c r="A4" s="15" t="s">
        <v>70</v>
      </c>
      <c r="B4" s="11"/>
      <c r="C4" s="11"/>
      <c r="D4" s="11"/>
      <c r="E4" s="11"/>
      <c r="F4" s="12"/>
    </row>
    <row r="5" spans="1:6" ht="13.5">
      <c r="A5" s="89" t="s">
        <v>12</v>
      </c>
      <c r="B5" s="16" t="s">
        <v>65</v>
      </c>
      <c r="C5" s="16" t="s">
        <v>65</v>
      </c>
      <c r="D5" s="16" t="s">
        <v>65</v>
      </c>
      <c r="E5" s="16" t="s">
        <v>65</v>
      </c>
      <c r="F5" s="91" t="s">
        <v>63</v>
      </c>
    </row>
    <row r="6" spans="1:6" ht="13.5">
      <c r="A6" s="90"/>
      <c r="B6" s="36" t="s">
        <v>66</v>
      </c>
      <c r="C6" s="36" t="s">
        <v>67</v>
      </c>
      <c r="D6" s="37" t="s">
        <v>62</v>
      </c>
      <c r="E6" s="36" t="s">
        <v>1</v>
      </c>
      <c r="F6" s="92"/>
    </row>
    <row r="7" spans="1:6" ht="12.75">
      <c r="A7" s="52" t="s">
        <v>2</v>
      </c>
      <c r="B7" s="58">
        <v>110.68842601744618</v>
      </c>
      <c r="C7" s="58">
        <v>104.07038758883114</v>
      </c>
      <c r="D7" s="58">
        <v>114.08693638158755</v>
      </c>
      <c r="E7" s="58">
        <v>140.93333927860596</v>
      </c>
      <c r="F7" s="43" t="s">
        <v>7</v>
      </c>
    </row>
    <row r="8" spans="1:6" ht="39.75" customHeight="1">
      <c r="A8" s="53" t="s">
        <v>27</v>
      </c>
      <c r="B8" s="58">
        <v>104.79939805563565</v>
      </c>
      <c r="C8" s="58">
        <v>100.34848058471042</v>
      </c>
      <c r="D8" s="58">
        <v>108.42131384469384</v>
      </c>
      <c r="E8" s="58">
        <v>139.01993956332655</v>
      </c>
      <c r="F8" s="44" t="s">
        <v>28</v>
      </c>
    </row>
    <row r="9" spans="1:6" ht="30" customHeight="1">
      <c r="A9" s="54" t="s">
        <v>32</v>
      </c>
      <c r="B9" s="58">
        <v>110.25739273269508</v>
      </c>
      <c r="C9" s="58">
        <v>104.19394390772152</v>
      </c>
      <c r="D9" s="58">
        <v>112.6638253166853</v>
      </c>
      <c r="E9" s="58">
        <v>126.06751365565707</v>
      </c>
      <c r="F9" s="45" t="s">
        <v>8</v>
      </c>
    </row>
    <row r="10" spans="1:6" ht="48.75" customHeight="1">
      <c r="A10" s="54" t="s">
        <v>31</v>
      </c>
      <c r="B10" s="58">
        <v>116.16904870623092</v>
      </c>
      <c r="C10" s="58">
        <v>83.06603838936944</v>
      </c>
      <c r="D10" s="58">
        <v>92.74032744062882</v>
      </c>
      <c r="E10" s="58">
        <v>125.13223283892923</v>
      </c>
      <c r="F10" s="46" t="s">
        <v>9</v>
      </c>
    </row>
    <row r="11" spans="1:6" ht="33.75" customHeight="1">
      <c r="A11" s="54" t="s">
        <v>30</v>
      </c>
      <c r="B11" s="58">
        <v>97.96680568721646</v>
      </c>
      <c r="C11" s="58">
        <v>101.7855324526339</v>
      </c>
      <c r="D11" s="58">
        <v>109.73286754792373</v>
      </c>
      <c r="E11" s="58">
        <v>162.46172638070152</v>
      </c>
      <c r="F11" s="45" t="s">
        <v>49</v>
      </c>
    </row>
    <row r="12" spans="1:6" ht="12.75">
      <c r="A12" s="55" t="s">
        <v>5</v>
      </c>
      <c r="B12" s="58">
        <v>95.30428964023238</v>
      </c>
      <c r="C12" s="58">
        <v>82.47799344992126</v>
      </c>
      <c r="D12" s="58">
        <v>80.46941111801529</v>
      </c>
      <c r="E12" s="58">
        <v>120.43699041414374</v>
      </c>
      <c r="F12" s="45" t="s">
        <v>10</v>
      </c>
    </row>
    <row r="13" spans="1:6" ht="12.75">
      <c r="A13" s="56" t="s">
        <v>6</v>
      </c>
      <c r="B13" s="58">
        <v>122.96188623867172</v>
      </c>
      <c r="C13" s="58">
        <v>111.41031551148623</v>
      </c>
      <c r="D13" s="58">
        <v>125.7600687968446</v>
      </c>
      <c r="E13" s="58">
        <v>144.4651996533568</v>
      </c>
      <c r="F13" s="47" t="s">
        <v>64</v>
      </c>
    </row>
    <row r="15" spans="2:5" ht="12.75">
      <c r="B15" s="41"/>
      <c r="C15" s="41"/>
      <c r="D15" s="41"/>
      <c r="E15" s="41"/>
    </row>
    <row r="16" spans="2:5" ht="12.75">
      <c r="B16" s="41"/>
      <c r="C16" s="41"/>
      <c r="D16" s="41"/>
      <c r="E16" s="41"/>
    </row>
    <row r="17" spans="2:5" ht="12.75">
      <c r="B17" s="41"/>
      <c r="C17" s="41"/>
      <c r="D17" s="41"/>
      <c r="E17" s="41"/>
    </row>
    <row r="18" spans="2:5" ht="12.75">
      <c r="B18" s="41"/>
      <c r="C18" s="41"/>
      <c r="D18" s="41"/>
      <c r="E18" s="41"/>
    </row>
    <row r="19" spans="2:5" ht="12.75">
      <c r="B19" s="41"/>
      <c r="C19" s="41"/>
      <c r="D19" s="41"/>
      <c r="E19" s="41"/>
    </row>
    <row r="20" spans="2:5" ht="12.75">
      <c r="B20" s="41"/>
      <c r="C20" s="41"/>
      <c r="D20" s="41"/>
      <c r="E20" s="41"/>
    </row>
    <row r="21" spans="2:5" ht="12.75">
      <c r="B21" s="41"/>
      <c r="C21" s="41"/>
      <c r="D21" s="41"/>
      <c r="E21" s="41"/>
    </row>
  </sheetData>
  <sheetProtection/>
  <mergeCells count="4">
    <mergeCell ref="A5:A6"/>
    <mergeCell ref="F5:F6"/>
    <mergeCell ref="A2:B2"/>
    <mergeCell ref="E1:F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28.7109375" style="0" customWidth="1"/>
    <col min="6" max="6" width="27.140625" style="0" customWidth="1"/>
  </cols>
  <sheetData>
    <row r="2" spans="1:6" ht="13.5">
      <c r="A2" s="7" t="s">
        <v>26</v>
      </c>
      <c r="B2" s="13"/>
      <c r="C2" s="17"/>
      <c r="D2" s="13"/>
      <c r="E2" s="13"/>
      <c r="F2" s="19"/>
    </row>
    <row r="3" spans="1:6" ht="14.25" thickBot="1">
      <c r="A3" s="15" t="s">
        <v>69</v>
      </c>
      <c r="B3" s="13"/>
      <c r="C3" s="17"/>
      <c r="D3" s="13"/>
      <c r="E3" s="13"/>
      <c r="F3" s="19"/>
    </row>
    <row r="4" spans="1:8" ht="12.75">
      <c r="A4" s="89" t="s">
        <v>12</v>
      </c>
      <c r="B4" s="72" t="s">
        <v>65</v>
      </c>
      <c r="C4" s="72" t="s">
        <v>65</v>
      </c>
      <c r="D4" s="72" t="s">
        <v>65</v>
      </c>
      <c r="E4" s="72" t="s">
        <v>65</v>
      </c>
      <c r="F4" s="91" t="s">
        <v>0</v>
      </c>
      <c r="H4" s="41"/>
    </row>
    <row r="5" spans="1:8" ht="13.5" thickBot="1">
      <c r="A5" s="90"/>
      <c r="B5" s="73" t="s">
        <v>66</v>
      </c>
      <c r="C5" s="73" t="s">
        <v>67</v>
      </c>
      <c r="D5" s="73" t="s">
        <v>62</v>
      </c>
      <c r="E5" s="73" t="s">
        <v>1</v>
      </c>
      <c r="F5" s="92"/>
      <c r="H5" s="41"/>
    </row>
    <row r="6" spans="1:8" ht="12.75">
      <c r="A6" s="52" t="s">
        <v>2</v>
      </c>
      <c r="B6" s="51">
        <v>111.38679275029351</v>
      </c>
      <c r="C6" s="51">
        <v>107.88793211770933</v>
      </c>
      <c r="D6" s="51">
        <v>118.01844517939308</v>
      </c>
      <c r="E6" s="51">
        <v>137.93914319815437</v>
      </c>
      <c r="F6" s="43" t="s">
        <v>7</v>
      </c>
      <c r="H6" s="41"/>
    </row>
    <row r="7" spans="1:8" ht="28.5" customHeight="1">
      <c r="A7" s="53" t="s">
        <v>27</v>
      </c>
      <c r="B7" s="51">
        <v>106.01592199391483</v>
      </c>
      <c r="C7" s="51">
        <v>102.16829212969346</v>
      </c>
      <c r="D7" s="51">
        <v>110.40674468148262</v>
      </c>
      <c r="E7" s="51">
        <v>138.87393934694163</v>
      </c>
      <c r="F7" s="44" t="s">
        <v>34</v>
      </c>
      <c r="H7" s="41"/>
    </row>
    <row r="8" spans="1:8" ht="28.5" customHeight="1">
      <c r="A8" s="54" t="s">
        <v>32</v>
      </c>
      <c r="B8" s="51">
        <v>111.76526680293483</v>
      </c>
      <c r="C8" s="51">
        <v>107.16411563039128</v>
      </c>
      <c r="D8" s="51">
        <v>115.67264259936867</v>
      </c>
      <c r="E8" s="51">
        <v>127.21909540270005</v>
      </c>
      <c r="F8" s="45" t="s">
        <v>8</v>
      </c>
      <c r="H8" s="41"/>
    </row>
    <row r="9" spans="1:8" ht="42.75" customHeight="1">
      <c r="A9" s="54" t="s">
        <v>33</v>
      </c>
      <c r="B9" s="51">
        <v>117.2531095963736</v>
      </c>
      <c r="C9" s="51">
        <v>79.25226680639543</v>
      </c>
      <c r="D9" s="51">
        <v>88.49543038770422</v>
      </c>
      <c r="E9" s="51">
        <v>98.83189504598275</v>
      </c>
      <c r="F9" s="46" t="s">
        <v>35</v>
      </c>
      <c r="H9" s="41"/>
    </row>
    <row r="10" spans="1:8" ht="33.75" customHeight="1">
      <c r="A10" s="54" t="s">
        <v>36</v>
      </c>
      <c r="B10" s="51">
        <v>99.53094971833985</v>
      </c>
      <c r="C10" s="51">
        <v>102.65367849200994</v>
      </c>
      <c r="D10" s="69">
        <v>111.01453099435518</v>
      </c>
      <c r="E10" s="51">
        <v>167.65437289242752</v>
      </c>
      <c r="F10" s="45" t="s">
        <v>49</v>
      </c>
      <c r="H10" s="41"/>
    </row>
    <row r="11" spans="1:6" ht="12.75">
      <c r="A11" s="55" t="s">
        <v>5</v>
      </c>
      <c r="B11" s="51">
        <v>95.45637290083546</v>
      </c>
      <c r="C11" s="51">
        <v>87.0227677190901</v>
      </c>
      <c r="D11" s="51">
        <v>85.01895351389317</v>
      </c>
      <c r="E11" s="51">
        <v>118.98907394422137</v>
      </c>
      <c r="F11" s="45" t="s">
        <v>10</v>
      </c>
    </row>
    <row r="12" spans="1:6" ht="12.75">
      <c r="A12" s="56" t="s">
        <v>6</v>
      </c>
      <c r="B12" s="51">
        <v>123.14464809283581</v>
      </c>
      <c r="C12" s="51">
        <v>120.61383649316151</v>
      </c>
      <c r="D12" s="51">
        <v>135.64319966340227</v>
      </c>
      <c r="E12" s="51">
        <v>136.21112739199373</v>
      </c>
      <c r="F12" s="47" t="s">
        <v>11</v>
      </c>
    </row>
    <row r="13" spans="1:6" ht="12.75">
      <c r="A13" s="18"/>
      <c r="B13" s="38"/>
      <c r="C13" s="38"/>
      <c r="D13" s="38"/>
      <c r="E13" s="38"/>
      <c r="F13" s="19"/>
    </row>
    <row r="14" spans="2:5" ht="12.75">
      <c r="B14" s="41"/>
      <c r="C14" s="41"/>
      <c r="D14" s="41"/>
      <c r="E14" s="41"/>
    </row>
    <row r="15" spans="2:5" ht="12.75">
      <c r="B15" s="41"/>
      <c r="C15" s="41"/>
      <c r="D15" s="41"/>
      <c r="E15" s="41"/>
    </row>
    <row r="16" spans="2:5" ht="12.75">
      <c r="B16" s="41"/>
      <c r="C16" s="41"/>
      <c r="D16" s="41"/>
      <c r="E16" s="41"/>
    </row>
    <row r="17" spans="2:5" ht="12.75">
      <c r="B17" s="41"/>
      <c r="C17" s="41"/>
      <c r="D17" s="41"/>
      <c r="E17" s="41"/>
    </row>
    <row r="18" spans="2:5" ht="12.75">
      <c r="B18" s="41"/>
      <c r="C18" s="41"/>
      <c r="D18" s="41"/>
      <c r="E18" s="41"/>
    </row>
    <row r="19" spans="2:5" ht="12.75">
      <c r="B19" s="41"/>
      <c r="C19" s="41"/>
      <c r="D19" s="41"/>
      <c r="E19" s="41"/>
    </row>
    <row r="20" spans="2:5" ht="12.75">
      <c r="B20" s="41"/>
      <c r="C20" s="41"/>
      <c r="D20" s="41"/>
      <c r="E20" s="41"/>
    </row>
    <row r="21" spans="2:5" ht="12.75">
      <c r="B21" s="41"/>
      <c r="C21" s="41"/>
      <c r="D21" s="41"/>
      <c r="E21" s="41"/>
    </row>
  </sheetData>
  <sheetProtection/>
  <mergeCells count="2">
    <mergeCell ref="A4:A5"/>
    <mergeCell ref="F4:F5"/>
  </mergeCells>
  <printOptions/>
  <pageMargins left="0.7" right="0.7" top="0.75" bottom="0.75" header="0.3" footer="0.3"/>
  <pageSetup horizontalDpi="600" verticalDpi="6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N19" sqref="N19"/>
    </sheetView>
  </sheetViews>
  <sheetFormatPr defaultColWidth="9.140625" defaultRowHeight="12.75"/>
  <cols>
    <col min="1" max="1" width="39.140625" style="0" customWidth="1"/>
    <col min="2" max="2" width="6.28125" style="0" customWidth="1"/>
    <col min="3" max="4" width="6.8515625" style="0" customWidth="1"/>
    <col min="5" max="5" width="7.421875" style="0" customWidth="1"/>
    <col min="6" max="14" width="7.140625" style="0" customWidth="1"/>
    <col min="15" max="15" width="35.00390625" style="0" customWidth="1"/>
  </cols>
  <sheetData>
    <row r="1" ht="12.75">
      <c r="A1" s="1"/>
    </row>
    <row r="2" spans="1:15" ht="13.5">
      <c r="A2" s="14" t="s">
        <v>54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3.5">
      <c r="A3" s="25" t="s">
        <v>55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2.75">
      <c r="A4" s="89" t="s">
        <v>12</v>
      </c>
      <c r="B4" s="97">
        <v>2014</v>
      </c>
      <c r="C4" s="98"/>
      <c r="D4" s="98"/>
      <c r="E4" s="98"/>
      <c r="F4" s="98"/>
      <c r="G4" s="99"/>
      <c r="H4" s="70"/>
      <c r="I4" s="103">
        <v>2015</v>
      </c>
      <c r="J4" s="103"/>
      <c r="K4" s="103"/>
      <c r="L4" s="103"/>
      <c r="M4" s="103"/>
      <c r="N4" s="89"/>
      <c r="O4" s="91" t="s">
        <v>0</v>
      </c>
    </row>
    <row r="5" spans="1:15" ht="12.75">
      <c r="A5" s="96"/>
      <c r="B5" s="100"/>
      <c r="C5" s="101"/>
      <c r="D5" s="101"/>
      <c r="E5" s="101"/>
      <c r="F5" s="101"/>
      <c r="G5" s="102"/>
      <c r="H5" s="71"/>
      <c r="I5" s="104"/>
      <c r="J5" s="104"/>
      <c r="K5" s="104"/>
      <c r="L5" s="104"/>
      <c r="M5" s="104"/>
      <c r="N5" s="90"/>
      <c r="O5" s="95"/>
    </row>
    <row r="6" spans="1:15" ht="12.75">
      <c r="A6" s="90"/>
      <c r="B6" s="23" t="s">
        <v>19</v>
      </c>
      <c r="C6" s="23" t="s">
        <v>20</v>
      </c>
      <c r="D6" s="23" t="s">
        <v>21</v>
      </c>
      <c r="E6" s="23" t="s">
        <v>22</v>
      </c>
      <c r="F6" s="23" t="s">
        <v>23</v>
      </c>
      <c r="G6" s="23" t="s">
        <v>24</v>
      </c>
      <c r="H6" s="23" t="s">
        <v>13</v>
      </c>
      <c r="I6" s="23" t="s">
        <v>14</v>
      </c>
      <c r="J6" s="23" t="s">
        <v>15</v>
      </c>
      <c r="K6" s="23" t="s">
        <v>16</v>
      </c>
      <c r="L6" s="23" t="s">
        <v>17</v>
      </c>
      <c r="M6" s="23" t="s">
        <v>18</v>
      </c>
      <c r="N6" s="23" t="s">
        <v>19</v>
      </c>
      <c r="O6" s="92"/>
    </row>
    <row r="7" spans="1:15" ht="12.75">
      <c r="A7" s="32" t="s">
        <v>2</v>
      </c>
      <c r="B7" s="67">
        <v>118.3888160629496</v>
      </c>
      <c r="C7" s="48">
        <v>123.38089213372147</v>
      </c>
      <c r="D7" s="48">
        <v>111.25745808729108</v>
      </c>
      <c r="E7" s="48">
        <v>126.0352657048484</v>
      </c>
      <c r="F7" s="48">
        <v>118.52968804072161</v>
      </c>
      <c r="G7" s="48">
        <v>110.45524644753914</v>
      </c>
      <c r="H7" s="48">
        <v>96.77055920957073</v>
      </c>
      <c r="I7" s="48">
        <v>97.55475116018786</v>
      </c>
      <c r="J7" s="48">
        <v>108.1304184126036</v>
      </c>
      <c r="K7" s="48">
        <v>120.44017367571003</v>
      </c>
      <c r="L7" s="48">
        <v>118.88319627211945</v>
      </c>
      <c r="M7" s="48">
        <v>119.98685610331113</v>
      </c>
      <c r="N7" s="64">
        <v>132.821371826964</v>
      </c>
      <c r="O7" s="43" t="s">
        <v>7</v>
      </c>
    </row>
    <row r="8" spans="1:15" ht="29.25" customHeight="1">
      <c r="A8" s="33" t="s">
        <v>37</v>
      </c>
      <c r="B8" s="68">
        <v>122.66172822304868</v>
      </c>
      <c r="C8" s="63">
        <v>128.83553982611267</v>
      </c>
      <c r="D8" s="63">
        <v>114.47964219217323</v>
      </c>
      <c r="E8" s="63">
        <v>130.953124008676</v>
      </c>
      <c r="F8" s="63">
        <v>121.14406230532946</v>
      </c>
      <c r="G8" s="63">
        <v>112.08313461865296</v>
      </c>
      <c r="H8" s="63">
        <v>95.35741749966425</v>
      </c>
      <c r="I8" s="63">
        <v>95.60267214384325</v>
      </c>
      <c r="J8" s="63">
        <v>108.6080252109372</v>
      </c>
      <c r="K8" s="63">
        <v>122.91986698823216</v>
      </c>
      <c r="L8" s="63">
        <v>121.07349364782259</v>
      </c>
      <c r="M8" s="63">
        <v>122.43064936170043</v>
      </c>
      <c r="N8" s="57">
        <v>137.04055100405128</v>
      </c>
      <c r="O8" s="44" t="s">
        <v>28</v>
      </c>
    </row>
    <row r="9" spans="1:15" ht="22.5" customHeight="1">
      <c r="A9" s="35" t="s">
        <v>3</v>
      </c>
      <c r="B9" s="68">
        <v>115.75518706031383</v>
      </c>
      <c r="C9" s="63">
        <v>123.58792039145929</v>
      </c>
      <c r="D9" s="63">
        <v>117.27681628165962</v>
      </c>
      <c r="E9" s="63">
        <v>130.6518703916592</v>
      </c>
      <c r="F9" s="63">
        <v>112.97143842919797</v>
      </c>
      <c r="G9" s="63">
        <v>111.4955014155263</v>
      </c>
      <c r="H9" s="63">
        <v>105.54783816699431</v>
      </c>
      <c r="I9" s="63">
        <v>100.21113996161668</v>
      </c>
      <c r="J9" s="63">
        <v>107.91764524725302</v>
      </c>
      <c r="K9" s="63">
        <v>114.98103460792481</v>
      </c>
      <c r="L9" s="63">
        <v>113.47687707860939</v>
      </c>
      <c r="M9" s="63">
        <v>114.56308543462532</v>
      </c>
      <c r="N9" s="57">
        <v>123.07151293287535</v>
      </c>
      <c r="O9" s="45" t="s">
        <v>8</v>
      </c>
    </row>
    <row r="10" spans="1:15" ht="30.75" customHeight="1">
      <c r="A10" s="34" t="s">
        <v>38</v>
      </c>
      <c r="B10" s="67">
        <v>107.96465201688086</v>
      </c>
      <c r="C10" s="48">
        <v>109.10654875105308</v>
      </c>
      <c r="D10" s="48">
        <v>112.28312884607612</v>
      </c>
      <c r="E10" s="48">
        <v>114.5227436852649</v>
      </c>
      <c r="F10" s="48">
        <v>118.94005879909402</v>
      </c>
      <c r="G10" s="48">
        <v>115.83748954238837</v>
      </c>
      <c r="H10" s="48">
        <v>82.86237355098014</v>
      </c>
      <c r="I10" s="48">
        <v>81.6570585589439</v>
      </c>
      <c r="J10" s="48">
        <v>81.96158607195582</v>
      </c>
      <c r="K10" s="48">
        <v>84.78605697130016</v>
      </c>
      <c r="L10" s="48">
        <v>85.8240489934291</v>
      </c>
      <c r="M10" s="48">
        <v>83.74602373696908</v>
      </c>
      <c r="N10" s="76">
        <v>85.08627510204629</v>
      </c>
      <c r="O10" s="46" t="s">
        <v>29</v>
      </c>
    </row>
    <row r="11" spans="1:15" ht="27.75" customHeight="1">
      <c r="A11" s="35" t="s">
        <v>4</v>
      </c>
      <c r="B11" s="67">
        <v>124.88670450858514</v>
      </c>
      <c r="C11" s="48">
        <v>130.94968496019712</v>
      </c>
      <c r="D11" s="48">
        <v>113.54445608141397</v>
      </c>
      <c r="E11" s="48">
        <v>131.53860686200488</v>
      </c>
      <c r="F11" s="48">
        <v>122.90091785448993</v>
      </c>
      <c r="G11" s="48">
        <v>111.58271787875493</v>
      </c>
      <c r="H11" s="48">
        <v>93.11269632562106</v>
      </c>
      <c r="I11" s="48">
        <v>94.58512708583623</v>
      </c>
      <c r="J11" s="48">
        <v>109.66376443567107</v>
      </c>
      <c r="K11" s="48">
        <v>126.62422257029775</v>
      </c>
      <c r="L11" s="48">
        <v>124.4293864311292</v>
      </c>
      <c r="M11" s="48">
        <v>126.17089011135675</v>
      </c>
      <c r="N11" s="76">
        <v>143.15860679748724</v>
      </c>
      <c r="O11" s="74" t="s">
        <v>49</v>
      </c>
    </row>
    <row r="12" spans="1:15" ht="13.5">
      <c r="A12" s="35" t="s">
        <v>5</v>
      </c>
      <c r="B12" s="67">
        <v>136.73326769876897</v>
      </c>
      <c r="C12" s="48">
        <v>137.9833945248134</v>
      </c>
      <c r="D12" s="48">
        <v>143.1771895417508</v>
      </c>
      <c r="E12" s="48">
        <v>152.73275116629975</v>
      </c>
      <c r="F12" s="48">
        <v>150.7565346241204</v>
      </c>
      <c r="G12" s="48">
        <v>150.45050445856563</v>
      </c>
      <c r="H12" s="48">
        <v>121.98689646999775</v>
      </c>
      <c r="I12" s="48">
        <v>140.0112539524938</v>
      </c>
      <c r="J12" s="48">
        <v>139.29569552334996</v>
      </c>
      <c r="K12" s="48">
        <v>127.39010988108497</v>
      </c>
      <c r="L12" s="48">
        <v>136.02607782013206</v>
      </c>
      <c r="M12" s="48">
        <v>124.65283388447284</v>
      </c>
      <c r="N12" s="77">
        <v>118.98907394422137</v>
      </c>
      <c r="O12" s="74" t="s">
        <v>10</v>
      </c>
    </row>
    <row r="13" spans="1:15" ht="13.5">
      <c r="A13" s="32" t="s">
        <v>6</v>
      </c>
      <c r="B13" s="79">
        <v>97.08059407278802</v>
      </c>
      <c r="C13" s="78">
        <v>96.17957379328108</v>
      </c>
      <c r="D13" s="78">
        <v>95.18902240982875</v>
      </c>
      <c r="E13" s="78">
        <v>101.5108166809096</v>
      </c>
      <c r="F13" s="78">
        <v>105.49228752595464</v>
      </c>
      <c r="G13" s="78">
        <v>102.33726947409103</v>
      </c>
      <c r="H13" s="78">
        <v>103.8176353323679</v>
      </c>
      <c r="I13" s="78">
        <v>107.28940786832912</v>
      </c>
      <c r="J13" s="78">
        <v>105.74868171837977</v>
      </c>
      <c r="K13" s="78">
        <v>108.07440213840889</v>
      </c>
      <c r="L13" s="78">
        <v>107.96058870209436</v>
      </c>
      <c r="M13" s="78">
        <v>107.80011149056617</v>
      </c>
      <c r="N13" s="77">
        <v>111.78110627665178</v>
      </c>
      <c r="O13" s="75" t="s">
        <v>11</v>
      </c>
    </row>
    <row r="14" spans="1:15" ht="13.5">
      <c r="A14" s="20"/>
      <c r="B14" s="79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7"/>
      <c r="O14" s="7"/>
    </row>
    <row r="15" spans="1:15" ht="13.5">
      <c r="A15" s="20" t="s">
        <v>52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ht="12.75">
      <c r="A16" s="40" t="s">
        <v>53</v>
      </c>
    </row>
    <row r="17" ht="13.5">
      <c r="F17" s="7"/>
    </row>
    <row r="30" ht="12.75">
      <c r="G30" s="65"/>
    </row>
  </sheetData>
  <sheetProtection/>
  <mergeCells count="4">
    <mergeCell ref="O4:O6"/>
    <mergeCell ref="A4:A6"/>
    <mergeCell ref="B4:G5"/>
    <mergeCell ref="I4:N5"/>
  </mergeCells>
  <printOptions/>
  <pageMargins left="0.7" right="0.7" top="0.75" bottom="0.75" header="0.3" footer="0.3"/>
  <pageSetup horizontalDpi="600" verticalDpi="600" orientation="landscape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E22" sqref="E22"/>
    </sheetView>
  </sheetViews>
  <sheetFormatPr defaultColWidth="9.140625" defaultRowHeight="12" customHeight="1"/>
  <cols>
    <col min="1" max="1" width="34.421875" style="1" customWidth="1"/>
    <col min="2" max="2" width="7.421875" style="1" customWidth="1"/>
    <col min="3" max="3" width="6.8515625" style="1" customWidth="1"/>
    <col min="4" max="5" width="7.28125" style="1" customWidth="1"/>
    <col min="6" max="14" width="6.8515625" style="1" customWidth="1"/>
    <col min="15" max="15" width="34.421875" style="1" customWidth="1"/>
    <col min="16" max="16" width="11.140625" style="1" customWidth="1"/>
    <col min="17" max="16384" width="9.140625" style="5" customWidth="1"/>
  </cols>
  <sheetData>
    <row r="1" spans="1:15" ht="22.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/>
    </row>
    <row r="2" spans="1:15" ht="12" customHeight="1">
      <c r="A2" s="14" t="s">
        <v>57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10"/>
    </row>
    <row r="3" spans="1:15" ht="12" customHeight="1">
      <c r="A3" s="25" t="s">
        <v>58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12"/>
    </row>
    <row r="4" spans="1:16" s="6" customFormat="1" ht="12" customHeight="1">
      <c r="A4" s="89" t="s">
        <v>12</v>
      </c>
      <c r="B4" s="97">
        <v>2014</v>
      </c>
      <c r="C4" s="103"/>
      <c r="D4" s="103"/>
      <c r="E4" s="103"/>
      <c r="F4" s="103"/>
      <c r="G4" s="89"/>
      <c r="H4" s="103">
        <v>2015</v>
      </c>
      <c r="I4" s="103"/>
      <c r="J4" s="103"/>
      <c r="K4" s="103"/>
      <c r="L4" s="103"/>
      <c r="M4" s="103"/>
      <c r="N4" s="89"/>
      <c r="O4" s="91" t="s">
        <v>0</v>
      </c>
      <c r="P4" s="3"/>
    </row>
    <row r="5" spans="1:16" s="6" customFormat="1" ht="9" customHeight="1">
      <c r="A5" s="96"/>
      <c r="B5" s="105"/>
      <c r="C5" s="106"/>
      <c r="D5" s="106"/>
      <c r="E5" s="106"/>
      <c r="F5" s="106"/>
      <c r="G5" s="96"/>
      <c r="H5" s="106"/>
      <c r="I5" s="106"/>
      <c r="J5" s="106"/>
      <c r="K5" s="106"/>
      <c r="L5" s="106"/>
      <c r="M5" s="106"/>
      <c r="N5" s="96"/>
      <c r="O5" s="95"/>
      <c r="P5" s="3"/>
    </row>
    <row r="6" spans="1:16" s="6" customFormat="1" ht="1.5" customHeight="1">
      <c r="A6" s="96"/>
      <c r="B6" s="80"/>
      <c r="C6" s="81"/>
      <c r="D6" s="81"/>
      <c r="E6" s="81"/>
      <c r="F6" s="81"/>
      <c r="G6" s="81"/>
      <c r="H6" s="81"/>
      <c r="I6" s="81"/>
      <c r="J6" s="81"/>
      <c r="K6" s="61"/>
      <c r="L6" s="61"/>
      <c r="M6" s="61"/>
      <c r="N6" s="60"/>
      <c r="O6" s="95"/>
      <c r="P6" s="3"/>
    </row>
    <row r="7" spans="1:16" s="6" customFormat="1" ht="12" customHeight="1" hidden="1">
      <c r="A7" s="90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59"/>
      <c r="O7" s="92"/>
      <c r="P7" s="3"/>
    </row>
    <row r="8" spans="1:16" s="6" customFormat="1" ht="21" customHeight="1">
      <c r="A8" s="21"/>
      <c r="B8" s="23" t="s">
        <v>19</v>
      </c>
      <c r="C8" s="23" t="s">
        <v>20</v>
      </c>
      <c r="D8" s="23" t="s">
        <v>21</v>
      </c>
      <c r="E8" s="23" t="s">
        <v>22</v>
      </c>
      <c r="F8" s="23" t="s">
        <v>23</v>
      </c>
      <c r="G8" s="23" t="s">
        <v>24</v>
      </c>
      <c r="H8" s="23" t="s">
        <v>13</v>
      </c>
      <c r="I8" s="23" t="s">
        <v>14</v>
      </c>
      <c r="J8" s="23" t="s">
        <v>15</v>
      </c>
      <c r="K8" s="23" t="s">
        <v>16</v>
      </c>
      <c r="L8" s="23" t="s">
        <v>17</v>
      </c>
      <c r="M8" s="23" t="s">
        <v>18</v>
      </c>
      <c r="N8" s="23" t="s">
        <v>19</v>
      </c>
      <c r="O8" s="22"/>
      <c r="P8" s="3"/>
    </row>
    <row r="9" spans="1:16" s="6" customFormat="1" ht="25.5" customHeight="1">
      <c r="A9" s="32" t="s">
        <v>2</v>
      </c>
      <c r="B9" s="82">
        <f>'[1]racuntab4'!$B$16/'[1]racuntab4'!$B$17*100-100</f>
        <v>5.392980683503865</v>
      </c>
      <c r="C9" s="42">
        <f>'[1]racuntab4'!$B$15/'[1]racuntab4'!$B$16*100-100</f>
        <v>4.21667876813423</v>
      </c>
      <c r="D9" s="42">
        <f>'[1]racuntab4'!$B$14/'[1]racuntab4'!$B$15*100-100</f>
        <v>-9.826022357895482</v>
      </c>
      <c r="E9" s="42">
        <f>'[1]racuntab4'!$B$13/'[1]racuntab4'!$B$14*100-100</f>
        <v>13.28253213008233</v>
      </c>
      <c r="F9" s="42">
        <f>'[1]racuntab4'!$B$12/'[1]racuntab4'!$B$13*100-100</f>
        <v>-5.955140906120263</v>
      </c>
      <c r="G9" s="42">
        <f>'[1]racuntab4'!$B$11/'[1]racuntab4'!$B$12*100-100</f>
        <v>-6.812168096155318</v>
      </c>
      <c r="H9" s="42">
        <f>'[1]racuntab4'!$B$10/'[1]racuntab4'!$B$11*100-100</f>
        <v>-12.389350146865112</v>
      </c>
      <c r="I9" s="42">
        <f>'[1]racuntab4'!$B$9/'[1]racuntab4'!$B$10*100-100</f>
        <v>0.8103621153194354</v>
      </c>
      <c r="J9" s="42">
        <f>'[1]racuntab4'!$B$8/'[1]racuntab4'!$B$9*100-100</f>
        <v>10.840750580205125</v>
      </c>
      <c r="K9" s="42">
        <f>'[1]racuntab4'!$B$7/'[1]racuntab4'!$B$8*100-100</f>
        <v>11.384174262726802</v>
      </c>
      <c r="L9" s="42">
        <f>'[1]racuntab4'!$B$6/'[1]racuntab4'!$B$7*100-100</f>
        <v>-1.292739254746337</v>
      </c>
      <c r="M9" s="42">
        <f>'[1]racuntab4'!$B$5/'[1]racuntab4'!$B$6*100-100</f>
        <v>0.9283564589443074</v>
      </c>
      <c r="N9" s="83">
        <f>'[1]racuntab4'!$B$4/'[1]racuntab4'!$B$5*100-100</f>
        <v>10.696601394907887</v>
      </c>
      <c r="O9" s="43" t="s">
        <v>7</v>
      </c>
      <c r="P9" s="3"/>
    </row>
    <row r="10" spans="1:15" ht="26.25" customHeight="1">
      <c r="A10" s="33" t="s">
        <v>39</v>
      </c>
      <c r="B10" s="84">
        <f>'[1]racuntab4'!$C$16/'[1]racuntab4'!$C$17*100-100</f>
        <v>6.910910594321251</v>
      </c>
      <c r="C10" s="31">
        <f>'[1]racuntab4'!$C$15/'[1]racuntab4'!$C$16*100-100</f>
        <v>5.033201221360173</v>
      </c>
      <c r="D10" s="31">
        <f>'[1]racuntab4'!$C$14/'[1]racuntab4'!$C$15*100-100</f>
        <v>-11.1428086173391</v>
      </c>
      <c r="E10" s="31">
        <f>'[1]racuntab4'!$C$13/'[1]racuntab4'!$C$14*100-100</f>
        <v>14.389878847497855</v>
      </c>
      <c r="F10" s="31">
        <f>'[1]racuntab4'!$C$12/'[1]racuntab4'!$C$13*100-100</f>
        <v>-7.490513706795312</v>
      </c>
      <c r="G10" s="31">
        <f>'[1]racuntab4'!$C$11/'[1]racuntab4'!$C$12*100-100</f>
        <v>-7.479464956226664</v>
      </c>
      <c r="H10" s="31">
        <f>'[1]racuntab4'!$C$10/'[1]racuntab4'!$C$11*100-100</f>
        <v>-14.922599350826147</v>
      </c>
      <c r="I10" s="31">
        <f>'[1]racuntab4'!$C$9/'[1]racuntab4'!$C$10*100-100</f>
        <v>0.25719514077640326</v>
      </c>
      <c r="J10" s="31">
        <f>'[1]racuntab4'!$C$8/'[1]racuntab4'!$C$9*100-100</f>
        <v>13.603545565678516</v>
      </c>
      <c r="K10" s="31">
        <f>'[1]racuntab4'!$C$7/'[1]racuntab4'!$C$8*100-100</f>
        <v>13.177517729006368</v>
      </c>
      <c r="L10" s="31">
        <f>'[1]racuntab4'!$C$6/'[1]racuntab4'!$C$7*100-100</f>
        <v>-1.5020951337234578</v>
      </c>
      <c r="M10" s="31">
        <f>'[1]racuntab4'!$C$5/'[1]racuntab4'!$C$6*100-100</f>
        <v>1.1209354524992534</v>
      </c>
      <c r="N10" s="85">
        <f>'[1]racuntab4'!$C$4/'[1]racuntab4'!$C$5*100-100</f>
        <v>11.93320603829224</v>
      </c>
      <c r="O10" s="44" t="s">
        <v>43</v>
      </c>
    </row>
    <row r="11" spans="1:15" ht="24.75" customHeight="1">
      <c r="A11" s="34" t="s">
        <v>40</v>
      </c>
      <c r="B11" s="84">
        <f>'[1]racuntab4'!$D$16/'[1]racuntab4'!$D$17*100-100</f>
        <v>11.5914283690133</v>
      </c>
      <c r="C11" s="31">
        <f>'[1]racuntab4'!$D$15/'[1]racuntab4'!$D$16*100-100</f>
        <v>6.766637012183523</v>
      </c>
      <c r="D11" s="31">
        <f>'[1]racuntab4'!$D$14/'[1]racuntab4'!$D$15*100-100</f>
        <v>-5.106570358825948</v>
      </c>
      <c r="E11" s="31">
        <f>'[1]racuntab4'!$D$13/'[1]racuntab4'!$D$14*100-100</f>
        <v>11.404687246861457</v>
      </c>
      <c r="F11" s="31">
        <f>'[1]racuntab4'!$D$12/'[1]racuntab4'!$D$13*100-100</f>
        <v>-13.53247520258229</v>
      </c>
      <c r="G11" s="31">
        <f>'[1]racuntab4'!$D$11/'[1]racuntab4'!$D$12*100-100</f>
        <v>-1.3064691697244086</v>
      </c>
      <c r="H11" s="31">
        <f>'[1]racuntab4'!$D$10/'[1]racuntab4'!$D$11*100-100</f>
        <v>-5.3344423524012825</v>
      </c>
      <c r="I11" s="31">
        <f>'[1]racuntab4'!$D$9/'[1]racuntab4'!$D$10*100-100</f>
        <v>-5.056189021071248</v>
      </c>
      <c r="J11" s="31">
        <f>'[1]racuntab4'!$D$8/'[1]racuntab4'!$D$9*100-100</f>
        <v>7.690268056613377</v>
      </c>
      <c r="K11" s="31">
        <f>'[1]racuntab4'!$D$7/'[1]racuntab4'!$D$8*100-100</f>
        <v>6.545166311300335</v>
      </c>
      <c r="L11" s="31">
        <f>'[1]racuntab4'!$D$6/'[1]racuntab4'!$D$7*100-100</f>
        <v>-1.308178809178827</v>
      </c>
      <c r="M11" s="31">
        <f>'[1]racuntab4'!$D$5/'[1]racuntab4'!$D$6*100-100</f>
        <v>0.9572067754944413</v>
      </c>
      <c r="N11" s="85">
        <f>'[1]racuntab4'!$D$4/'[1]racuntab4'!$D$5*100-100</f>
        <v>7.4268491163371095</v>
      </c>
      <c r="O11" s="45" t="s">
        <v>8</v>
      </c>
    </row>
    <row r="12" spans="1:15" ht="27.75" customHeight="1">
      <c r="A12" s="34" t="s">
        <v>41</v>
      </c>
      <c r="B12" s="84">
        <f>'[1]racuntab4'!$F$16/'[1]racuntab4'!$F$17*100-100</f>
        <v>-1.4122687000083687</v>
      </c>
      <c r="C12" s="31">
        <f>'[1]racuntab4'!$F$15/'[1]racuntab4'!$F$16*100-100</f>
        <v>1.0576579582673844</v>
      </c>
      <c r="D12" s="31">
        <f>'[1]racuntab4'!$F$14/'[1]racuntab4'!$F$15*100-100</f>
        <v>2.9114476916239056</v>
      </c>
      <c r="E12" s="31">
        <f>'[1]racuntab4'!$F$13/'[1]racuntab4'!$F$14*100-100</f>
        <v>1.9946138500103245</v>
      </c>
      <c r="F12" s="31">
        <f>'[1]racuntab4'!$F$12/'[1]racuntab4'!$F$13*100-100</f>
        <v>3.8571509655487546</v>
      </c>
      <c r="G12" s="31">
        <f>'[1]racuntab4'!$F$11/'[1]racuntab4'!$F$12*100-100</f>
        <v>-2.6085149848011184</v>
      </c>
      <c r="H12" s="31">
        <f>'[1]racuntab4'!$F$10/'[1]racuntab4'!$F$11*100-100</f>
        <v>-28.46670462358533</v>
      </c>
      <c r="I12" s="31">
        <f>'[1]racuntab4'!$F$9/'[1]racuntab4'!$F$10*100-100</f>
        <v>-1.4545986801773978</v>
      </c>
      <c r="J12" s="31">
        <f>'[1]racuntab4'!$F$8/'[1]racuntab4'!$F$9*100-100</f>
        <v>0.37293470813925467</v>
      </c>
      <c r="K12" s="31">
        <f>'[1]racuntab4'!$F$7/'[1]racuntab4'!$F$8*100-100</f>
        <v>3.4460910710837993</v>
      </c>
      <c r="L12" s="31">
        <f>'[1]racuntab4'!$F$6/'[1]racuntab4'!$F$7*100-100</f>
        <v>1.2242484899142028</v>
      </c>
      <c r="M12" s="31">
        <f>'[1]racuntab4'!$F$5/'[1]racuntab4'!$F$6*100-100</f>
        <v>-2.4212621996185675</v>
      </c>
      <c r="N12" s="85">
        <f>'[1]racuntab4'!$F$4/'[1]racuntab4'!$F$5*100-100</f>
        <v>1.600376119690992</v>
      </c>
      <c r="O12" s="46" t="s">
        <v>44</v>
      </c>
    </row>
    <row r="13" spans="1:15" s="6" customFormat="1" ht="30" customHeight="1">
      <c r="A13" s="34" t="s">
        <v>42</v>
      </c>
      <c r="B13" s="86">
        <f>'[1]racuntab4'!$H$16/'[1]racuntab4'!$H$17*100-100</f>
        <v>6.431205376713507</v>
      </c>
      <c r="C13" s="39">
        <f>'[1]racuntab4'!$H$15/'[1]racuntab4'!$H$16*100-100</f>
        <v>4.854784562911732</v>
      </c>
      <c r="D13" s="39">
        <f>'[1]racuntab4'!$H$14/'[1]racuntab4'!$H$15*100-100</f>
        <v>-13.291539329837704</v>
      </c>
      <c r="E13" s="39">
        <f>'[1]racuntab4'!$H$13/'[1]racuntab4'!$H$14*100-100</f>
        <v>15.847670068267078</v>
      </c>
      <c r="F13" s="31">
        <f>'[1]racuntab4'!$H$12/'[1]racuntab4'!$H$13*100-100</f>
        <v>-6.566656902924791</v>
      </c>
      <c r="G13" s="31">
        <f>'[1]racuntab4'!$H$11/'[1]racuntab4'!$H$12*100-100</f>
        <v>-9.209207037115306</v>
      </c>
      <c r="H13" s="31">
        <f>'[1]racuntab4'!$H$10/'[1]racuntab4'!$H$11*100-100</f>
        <v>-16.552761847227345</v>
      </c>
      <c r="I13" s="31">
        <f>'[1]racuntab4'!$H$9/'[1]racuntab4'!$H$10*100-100</f>
        <v>1.5813426292220925</v>
      </c>
      <c r="J13" s="31">
        <f>'[1]racuntab4'!$H$8/'[1]racuntab4'!$H$9*100-100</f>
        <v>15.941869313291647</v>
      </c>
      <c r="K13" s="31">
        <f>'[1]racuntab4'!$H$7/'[1]racuntab4'!$H$8*100-100</f>
        <v>15.465872635236508</v>
      </c>
      <c r="L13" s="31">
        <f>'[1]racuntab4'!$H$6/'[1]racuntab4'!$H$7*100-100</f>
        <v>-1.7333461912866142</v>
      </c>
      <c r="M13" s="31">
        <f>'[1]racuntab4'!$H$5/'[1]racuntab4'!$H$6*100-100</f>
        <v>1.3995919534582413</v>
      </c>
      <c r="N13" s="85">
        <f>'[1]racuntab4'!$H$4/'[1]racuntab4'!$H$5*100-100</f>
        <v>13.464053928079096</v>
      </c>
      <c r="O13" s="45" t="s">
        <v>49</v>
      </c>
    </row>
    <row r="14" spans="1:15" ht="15.75" customHeight="1">
      <c r="A14" s="35" t="s">
        <v>5</v>
      </c>
      <c r="B14" s="84">
        <f>'[1]racuntab4'!$I$16/'[1]racuntab4'!$I$17*100-100</f>
        <v>-4.668520537358063</v>
      </c>
      <c r="C14" s="31">
        <f>'[1]racuntab4'!$I$15/'[1]racuntab4'!$I$16*100-100</f>
        <v>0.9142813940485439</v>
      </c>
      <c r="D14" s="31">
        <f>'[1]racuntab4'!$I$14/'[1]racuntab4'!$I$15*100-100</f>
        <v>3.764072506567743</v>
      </c>
      <c r="E14" s="31">
        <f>'[1]racuntab4'!$I$13/'[1]racuntab4'!$I$14*100-100</f>
        <v>6.673941327618053</v>
      </c>
      <c r="F14" s="31">
        <f>'[1]racuntab4'!$I$12/'[1]racuntab4'!$I$13*100-100</f>
        <v>-1.293904894063985</v>
      </c>
      <c r="G14" s="31">
        <f>'[1]racuntab4'!$I$11/'[1]racuntab4'!$I$12*100-100</f>
        <v>-0.20299628557913252</v>
      </c>
      <c r="H14" s="31">
        <f>'[1]racuntab4'!$I$10/'[1]racuntab4'!$I$11*100-100</f>
        <v>-18.918918278806302</v>
      </c>
      <c r="I14" s="31">
        <f>'[1]racuntab4'!$I$9/'[1]racuntab4'!$I$10*100-100</f>
        <v>14.775650503518705</v>
      </c>
      <c r="J14" s="31">
        <f>'[1]racuntab4'!$I$8/'[1]racuntab4'!$I$9*100-100</f>
        <v>-0.511072080953312</v>
      </c>
      <c r="K14" s="31">
        <f>'[1]racuntab4'!$I$7/'[1]racuntab4'!$I$8*100-100</f>
        <v>-8.546987469737928</v>
      </c>
      <c r="L14" s="31">
        <f>'[1]racuntab4'!$I$6/'[1]racuntab4'!$I$7*100-100</f>
        <v>6.779151024446477</v>
      </c>
      <c r="M14" s="31">
        <f>'[1]racuntab4'!$I$5/'[1]racuntab4'!$I$6*100-100</f>
        <v>-8.361076139163615</v>
      </c>
      <c r="N14" s="85">
        <f>'[1]racuntab4'!$I$4/'[1]racuntab4'!$I$5*100-100</f>
        <v>-4.543627099164539</v>
      </c>
      <c r="O14" s="45" t="s">
        <v>10</v>
      </c>
    </row>
    <row r="15" spans="1:15" ht="30" customHeight="1">
      <c r="A15" s="32" t="s">
        <v>6</v>
      </c>
      <c r="B15" s="84">
        <f>'[1]racuntab4'!$G$16/'[1]racuntab4'!$G$17*100-100</f>
        <v>-3.261279191754525</v>
      </c>
      <c r="C15" s="31">
        <f>'[1]racuntab4'!$G$15/'[1]racuntab4'!$G$16*100-100</f>
        <v>-0.9281157455952211</v>
      </c>
      <c r="D15" s="31">
        <f>'[1]racuntab4'!$G$14/'[1]racuntab4'!$G$15*100-100</f>
        <v>-1.0298978716430298</v>
      </c>
      <c r="E15" s="31">
        <f>'[1]racuntab4'!$G$13/'[1]racuntab4'!$G$14*100-100</f>
        <v>6.641306015165156</v>
      </c>
      <c r="F15" s="31">
        <f>'[1]racuntab4'!$G$12/'[1]racuntab4'!$G$13*100-100</f>
        <v>3.9222133908748162</v>
      </c>
      <c r="G15" s="31">
        <f>'[1]racuntab4'!$G$11/'[1]racuntab4'!$G$12*100-100</f>
        <v>-2.990757074148547</v>
      </c>
      <c r="H15" s="31">
        <f>'[1]racuntab4'!$G$10/'[1]racuntab4'!$G$11*100-100</f>
        <v>1.4465559476859653</v>
      </c>
      <c r="I15" s="31">
        <f>'[1]racuntab4'!$G$9/'[1]racuntab4'!$G$10*100-100</f>
        <v>3.344106735668248</v>
      </c>
      <c r="J15" s="31">
        <f>'[1]racuntab4'!$G$8/'[1]racuntab4'!$G$9*100-100</f>
        <v>-1.4360468386965266</v>
      </c>
      <c r="K15" s="31">
        <f>'[1]racuntab4'!$G$7/'[1]racuntab4'!$G$8*100-100</f>
        <v>2.1992902249342166</v>
      </c>
      <c r="L15" s="31">
        <f>'[1]racuntab4'!$G$6/'[1]racuntab4'!$G$7*100-100</f>
        <v>-0.10531026224764162</v>
      </c>
      <c r="M15" s="31">
        <f>'[1]racuntab4'!$G$5/'[1]racuntab4'!$G$6*100-100</f>
        <v>-0.14864425384989488</v>
      </c>
      <c r="N15" s="85">
        <f>'[1]racuntab4'!$G$4/'[1]racuntab4'!$G$5*100-100</f>
        <v>3.692941251210115</v>
      </c>
      <c r="O15" s="47" t="s">
        <v>11</v>
      </c>
    </row>
    <row r="16" spans="1:16" ht="12.75" customHeight="1">
      <c r="A16" s="7"/>
      <c r="B16" s="27"/>
      <c r="C16" s="27"/>
      <c r="D16" s="27"/>
      <c r="F16" s="28"/>
      <c r="G16" s="28"/>
      <c r="H16" s="28"/>
      <c r="I16" s="28"/>
      <c r="J16" s="28"/>
      <c r="K16" s="28"/>
      <c r="L16" s="28"/>
      <c r="M16" s="28"/>
      <c r="N16" s="28"/>
      <c r="O16" s="19"/>
      <c r="P16" s="5"/>
    </row>
    <row r="17" spans="1:16" ht="15.75" customHeight="1">
      <c r="A17" s="7" t="s">
        <v>56</v>
      </c>
      <c r="B17" s="7"/>
      <c r="C17" s="7"/>
      <c r="D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5"/>
    </row>
    <row r="18" spans="1:16" ht="16.5" customHeight="1">
      <c r="A18" s="15" t="s">
        <v>50</v>
      </c>
      <c r="B18" s="5"/>
      <c r="C18" s="5"/>
      <c r="D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2:16" ht="30" customHeight="1">
      <c r="B19" s="5"/>
      <c r="C19" s="5"/>
      <c r="D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2:16" ht="30" customHeight="1">
      <c r="B20" s="5"/>
      <c r="C20" s="5"/>
      <c r="D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ht="15" customHeight="1">
      <c r="O21" s="3"/>
    </row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>
      <c r="P29" s="2"/>
    </row>
    <row r="30" ht="15" customHeight="1">
      <c r="P30" s="2"/>
    </row>
    <row r="31" spans="1:16" ht="1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2"/>
    </row>
    <row r="32" ht="15" customHeight="1"/>
    <row r="33" ht="15" customHeight="1"/>
    <row r="34" ht="15" customHeight="1"/>
    <row r="35" ht="15" customHeight="1"/>
    <row r="36" ht="15" customHeight="1"/>
  </sheetData>
  <sheetProtection/>
  <mergeCells count="4">
    <mergeCell ref="A4:A7"/>
    <mergeCell ref="O4:O7"/>
    <mergeCell ref="B4:G5"/>
    <mergeCell ref="H4:N5"/>
  </mergeCells>
  <printOptions horizontalCentered="1"/>
  <pageMargins left="0.5511811023622047" right="0.6299212598425197" top="0.6299212598425197" bottom="0.5118110236220472" header="0.2362204724409449" footer="0.2362204724409449"/>
  <pageSetup horizontalDpi="600" verticalDpi="600" orientation="landscape" paperSize="9" scale="78" r:id="rId2"/>
  <headerFooter alignWithMargins="0">
    <oddHeader>&amp;R&amp;G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9"/>
  <sheetViews>
    <sheetView workbookViewId="0" topLeftCell="A1">
      <selection activeCell="E26" sqref="E26"/>
    </sheetView>
  </sheetViews>
  <sheetFormatPr defaultColWidth="9.140625" defaultRowHeight="12.75"/>
  <cols>
    <col min="1" max="1" width="34.421875" style="1" customWidth="1"/>
    <col min="2" max="14" width="5.7109375" style="0" customWidth="1"/>
    <col min="15" max="15" width="30.57421875" style="0" customWidth="1"/>
  </cols>
  <sheetData>
    <row r="2" spans="1:15" ht="13.5">
      <c r="A2" s="14" t="s">
        <v>60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3.5">
      <c r="A3" s="25" t="s">
        <v>61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2.75" customHeight="1">
      <c r="A4" s="89" t="s">
        <v>12</v>
      </c>
      <c r="B4" s="97">
        <v>2014</v>
      </c>
      <c r="C4" s="103"/>
      <c r="D4" s="103"/>
      <c r="E4" s="103"/>
      <c r="F4" s="103"/>
      <c r="G4" s="89"/>
      <c r="H4" s="103">
        <v>2015</v>
      </c>
      <c r="I4" s="103"/>
      <c r="J4" s="103"/>
      <c r="K4" s="103"/>
      <c r="L4" s="103"/>
      <c r="M4" s="103"/>
      <c r="N4" s="89"/>
      <c r="O4" s="91" t="s">
        <v>0</v>
      </c>
    </row>
    <row r="5" spans="1:15" ht="12.75" customHeight="1">
      <c r="A5" s="96"/>
      <c r="B5" s="107"/>
      <c r="C5" s="104"/>
      <c r="D5" s="104"/>
      <c r="E5" s="104"/>
      <c r="F5" s="104"/>
      <c r="G5" s="90"/>
      <c r="H5" s="104"/>
      <c r="I5" s="104"/>
      <c r="J5" s="104"/>
      <c r="K5" s="104"/>
      <c r="L5" s="104"/>
      <c r="M5" s="104"/>
      <c r="N5" s="90"/>
      <c r="O5" s="95"/>
    </row>
    <row r="6" spans="1:15" ht="12.75">
      <c r="A6" s="90"/>
      <c r="B6" s="23" t="s">
        <v>19</v>
      </c>
      <c r="C6" s="23" t="s">
        <v>20</v>
      </c>
      <c r="D6" s="23" t="s">
        <v>21</v>
      </c>
      <c r="E6" s="23" t="s">
        <v>22</v>
      </c>
      <c r="F6" s="23" t="s">
        <v>23</v>
      </c>
      <c r="G6" s="23" t="s">
        <v>24</v>
      </c>
      <c r="H6" s="23" t="s">
        <v>13</v>
      </c>
      <c r="I6" s="23" t="s">
        <v>14</v>
      </c>
      <c r="J6" s="23" t="s">
        <v>15</v>
      </c>
      <c r="K6" s="23" t="s">
        <v>16</v>
      </c>
      <c r="L6" s="23" t="s">
        <v>17</v>
      </c>
      <c r="M6" s="23" t="s">
        <v>18</v>
      </c>
      <c r="N6" s="23" t="s">
        <v>19</v>
      </c>
      <c r="O6" s="92"/>
    </row>
    <row r="7" spans="1:15" ht="24.75" customHeight="1">
      <c r="A7" s="32" t="s">
        <v>2</v>
      </c>
      <c r="B7" s="66">
        <v>-9.06898531890215</v>
      </c>
      <c r="C7" s="48">
        <v>-6.838529503858041</v>
      </c>
      <c r="D7" s="48">
        <v>-6.70955989843273</v>
      </c>
      <c r="E7" s="48">
        <v>-1.2742352169857014</v>
      </c>
      <c r="F7" s="48">
        <v>0.5271167821182559</v>
      </c>
      <c r="G7" s="48">
        <v>-5.502103247148483</v>
      </c>
      <c r="H7" s="48">
        <v>0.5898444714694335</v>
      </c>
      <c r="I7" s="49">
        <v>3.094582263999328</v>
      </c>
      <c r="J7" s="49">
        <v>2.145835426435056</v>
      </c>
      <c r="K7" s="49">
        <v>7.995036139689105</v>
      </c>
      <c r="L7" s="49">
        <v>9.362249171090056</v>
      </c>
      <c r="M7" s="49">
        <v>6.189572158798853</v>
      </c>
      <c r="N7" s="58">
        <v>7.545983693323905</v>
      </c>
      <c r="O7" s="43" t="s">
        <v>7</v>
      </c>
    </row>
    <row r="8" spans="1:15" ht="24.75" customHeight="1">
      <c r="A8" s="33" t="s">
        <v>45</v>
      </c>
      <c r="B8" s="67">
        <v>-6.809040985218942</v>
      </c>
      <c r="C8" s="48">
        <v>-3.287236192134401</v>
      </c>
      <c r="D8" s="48">
        <v>-1.104944583371136</v>
      </c>
      <c r="E8" s="48">
        <v>3.4948135846414488</v>
      </c>
      <c r="F8" s="48">
        <v>0.9099484601374996</v>
      </c>
      <c r="G8" s="48">
        <v>-4.612434022685605</v>
      </c>
      <c r="H8" s="48">
        <v>1.5822901586612517</v>
      </c>
      <c r="I8" s="48">
        <v>2.158526768662554</v>
      </c>
      <c r="J8" s="48">
        <v>2.5704164602130817</v>
      </c>
      <c r="K8" s="48">
        <v>6.44886609067747</v>
      </c>
      <c r="L8" s="48">
        <v>8.909247805066371</v>
      </c>
      <c r="M8" s="48">
        <v>6.866037383977414</v>
      </c>
      <c r="N8" s="58">
        <v>1.6556789724226064</v>
      </c>
      <c r="O8" s="44" t="s">
        <v>47</v>
      </c>
    </row>
    <row r="9" spans="1:15" ht="24.75" customHeight="1">
      <c r="A9" s="35" t="s">
        <v>3</v>
      </c>
      <c r="B9" s="67">
        <v>-12.35854880692004</v>
      </c>
      <c r="C9" s="48">
        <v>-10.124414447574978</v>
      </c>
      <c r="D9" s="48">
        <v>-5.1205992657224755</v>
      </c>
      <c r="E9" s="48">
        <v>2.904739867431914</v>
      </c>
      <c r="F9" s="48">
        <v>-6.6804688833913275</v>
      </c>
      <c r="G9" s="48">
        <v>-17.91232001745567</v>
      </c>
      <c r="H9" s="48">
        <v>1.4961529417658141</v>
      </c>
      <c r="I9" s="48">
        <v>5.853459298535199</v>
      </c>
      <c r="J9" s="48">
        <v>13.400594955824957</v>
      </c>
      <c r="K9" s="48">
        <v>6.823842314119304</v>
      </c>
      <c r="L9" s="48">
        <v>9.51513407973519</v>
      </c>
      <c r="M9" s="48">
        <v>10.193816063210193</v>
      </c>
      <c r="N9" s="58">
        <v>6.398842516911344</v>
      </c>
      <c r="O9" s="45" t="s">
        <v>8</v>
      </c>
    </row>
    <row r="10" spans="1:15" ht="24.75" customHeight="1">
      <c r="A10" s="34" t="s">
        <v>46</v>
      </c>
      <c r="B10" s="67">
        <v>-6.636468151994464</v>
      </c>
      <c r="C10" s="48">
        <v>-5.138174765826861</v>
      </c>
      <c r="D10" s="48">
        <v>3.916093507401712</v>
      </c>
      <c r="E10" s="48">
        <v>7.929687185132522</v>
      </c>
      <c r="F10" s="48">
        <v>19.435271862695004</v>
      </c>
      <c r="G10" s="48">
        <v>9.288347661466403</v>
      </c>
      <c r="H10" s="48">
        <v>-24.84719658253188</v>
      </c>
      <c r="I10" s="48">
        <v>-29.513429684481622</v>
      </c>
      <c r="J10" s="48">
        <v>-28.961110161298294</v>
      </c>
      <c r="K10" s="48">
        <v>-21.27903329817535</v>
      </c>
      <c r="L10" s="48">
        <v>-17.939741068653987</v>
      </c>
      <c r="M10" s="48">
        <v>-23.96687848931026</v>
      </c>
      <c r="N10" s="58">
        <v>-21.15229665870197</v>
      </c>
      <c r="O10" s="46" t="s">
        <v>48</v>
      </c>
    </row>
    <row r="11" spans="1:15" ht="24.75" customHeight="1">
      <c r="A11" s="34" t="s">
        <v>42</v>
      </c>
      <c r="B11" s="88">
        <v>0.06126046793248463</v>
      </c>
      <c r="C11" s="50">
        <v>5.577969753139172</v>
      </c>
      <c r="D11" s="50">
        <v>2.5897666819623737</v>
      </c>
      <c r="E11" s="50">
        <v>3.131266568443536</v>
      </c>
      <c r="F11" s="48">
        <v>6.234502444471019</v>
      </c>
      <c r="G11" s="48">
        <v>10.444162668201386</v>
      </c>
      <c r="H11" s="48">
        <v>7.4139386832930825</v>
      </c>
      <c r="I11" s="48">
        <v>3.616289283210918</v>
      </c>
      <c r="J11" s="48">
        <v>-0.7758941455046227</v>
      </c>
      <c r="K11" s="48">
        <v>12.151754393622639</v>
      </c>
      <c r="L11" s="48">
        <v>14.290337718260915</v>
      </c>
      <c r="M11" s="48">
        <v>11.115994197832421</v>
      </c>
      <c r="N11" s="58">
        <v>2.363716611811924</v>
      </c>
      <c r="O11" s="45" t="s">
        <v>49</v>
      </c>
    </row>
    <row r="12" spans="1:15" ht="24.75" customHeight="1">
      <c r="A12" s="35" t="s">
        <v>5</v>
      </c>
      <c r="B12" s="67">
        <v>-11.62852262048429</v>
      </c>
      <c r="C12" s="48">
        <v>-8.247547538215372</v>
      </c>
      <c r="D12" s="48">
        <v>-5.746615468182966</v>
      </c>
      <c r="E12" s="48">
        <v>7.0492068924923785</v>
      </c>
      <c r="F12" s="48">
        <v>3.1852473947818964</v>
      </c>
      <c r="G12" s="48">
        <v>0.5146795749010522</v>
      </c>
      <c r="H12" s="48">
        <v>2.6839019840375187</v>
      </c>
      <c r="I12" s="48">
        <v>12.522188546503841</v>
      </c>
      <c r="J12" s="48">
        <v>-3.8889158097972683</v>
      </c>
      <c r="K12" s="48">
        <v>-9.112033728271058</v>
      </c>
      <c r="L12" s="48">
        <v>0.10287547143235543</v>
      </c>
      <c r="M12" s="48">
        <v>-13.091091338521949</v>
      </c>
      <c r="N12" s="58">
        <v>-12.977232280909902</v>
      </c>
      <c r="O12" s="45" t="s">
        <v>10</v>
      </c>
    </row>
    <row r="13" spans="1:15" ht="24.75" customHeight="1">
      <c r="A13" s="32" t="s">
        <v>6</v>
      </c>
      <c r="B13" s="67">
        <v>-13.711399228127874</v>
      </c>
      <c r="C13" s="48">
        <v>-14.163765469052365</v>
      </c>
      <c r="D13" s="48">
        <v>-18.42757184380565</v>
      </c>
      <c r="E13" s="48">
        <v>-10.407422105845882</v>
      </c>
      <c r="F13" s="48">
        <v>-0.25625930677088604</v>
      </c>
      <c r="G13" s="48">
        <v>-7.583223230885878</v>
      </c>
      <c r="H13" s="48">
        <v>-2.0027554847191595</v>
      </c>
      <c r="I13" s="48">
        <v>5.371747696818716</v>
      </c>
      <c r="J13" s="48">
        <v>1.1039094690527236</v>
      </c>
      <c r="K13" s="48">
        <v>12.319249656976325</v>
      </c>
      <c r="L13" s="48">
        <v>10.431489149940546</v>
      </c>
      <c r="M13" s="48">
        <v>4.746032998064692</v>
      </c>
      <c r="N13" s="58">
        <v>20.613836493161514</v>
      </c>
      <c r="O13" s="47" t="s">
        <v>11</v>
      </c>
    </row>
    <row r="14" spans="1:15" ht="13.5">
      <c r="A14" s="20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3.5">
      <c r="A15" s="20" t="s">
        <v>59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8" ht="13.5">
      <c r="A16" s="40" t="s">
        <v>51</v>
      </c>
      <c r="H16" s="7"/>
    </row>
    <row r="17" spans="1:8" ht="13.5">
      <c r="A17" s="20"/>
      <c r="H17" s="7"/>
    </row>
    <row r="18" ht="12.75">
      <c r="A18" s="4"/>
    </row>
    <row r="29" ht="12.75">
      <c r="A29" s="5"/>
    </row>
  </sheetData>
  <sheetProtection/>
  <mergeCells count="4">
    <mergeCell ref="O4:O6"/>
    <mergeCell ref="A4:A6"/>
    <mergeCell ref="B4:G5"/>
    <mergeCell ref="H4:N5"/>
  </mergeCells>
  <printOptions/>
  <pageMargins left="0.7" right="0.7" top="0.75" bottom="0.75" header="0.3" footer="0.3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Vladan Sibinovic</cp:lastModifiedBy>
  <cp:lastPrinted>2015-08-24T07:21:21Z</cp:lastPrinted>
  <dcterms:created xsi:type="dcterms:W3CDTF">2003-01-31T09:50:56Z</dcterms:created>
  <dcterms:modified xsi:type="dcterms:W3CDTF">2015-08-24T12:38:28Z</dcterms:modified>
  <cp:category/>
  <cp:version/>
  <cp:contentType/>
  <cp:contentStatus/>
</cp:coreProperties>
</file>