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ocijalna zastita\Korisnici socijalne zastite\"/>
    </mc:Choice>
  </mc:AlternateContent>
  <bookViews>
    <workbookView xWindow="0" yWindow="0" windowWidth="28800" windowHeight="12300" tabRatio="831"/>
  </bookViews>
  <sheets>
    <sheet name="Tab1" sheetId="17" r:id="rId1"/>
    <sheet name="Tab2" sheetId="14" r:id="rId2"/>
    <sheet name="Tab3" sheetId="16" r:id="rId3"/>
    <sheet name="Tab4-5" sheetId="4" r:id="rId4"/>
    <sheet name="Tab6" sheetId="5" r:id="rId5"/>
  </sheets>
  <definedNames>
    <definedName name="_xlnm.Print_Area" localSheetId="3">'Tab4-5'!$A:$H</definedName>
    <definedName name="_xlnm.Print_Titles" localSheetId="3">'Tab4-5'!#REF!</definedName>
  </definedNames>
  <calcPr calcId="162913"/>
</workbook>
</file>

<file path=xl/calcChain.xml><?xml version="1.0" encoding="utf-8"?>
<calcChain xmlns="http://schemas.openxmlformats.org/spreadsheetml/2006/main">
  <c r="H7" i="16" l="1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<sst xmlns="http://schemas.openxmlformats.org/spreadsheetml/2006/main" count="77" uniqueCount="60">
  <si>
    <t>Male</t>
  </si>
  <si>
    <t>Женски</t>
  </si>
  <si>
    <t>Female</t>
  </si>
  <si>
    <t>Мушки</t>
  </si>
  <si>
    <t>7–14</t>
  </si>
  <si>
    <t>15–16</t>
  </si>
  <si>
    <t>18–21</t>
  </si>
  <si>
    <t>22–26</t>
  </si>
  <si>
    <t>27–45</t>
  </si>
  <si>
    <t>46–59</t>
  </si>
  <si>
    <t>60–65</t>
  </si>
  <si>
    <t xml:space="preserve">Центри за социјални рад  </t>
  </si>
  <si>
    <t xml:space="preserve">Службе социјалне заштите  </t>
  </si>
  <si>
    <t>Social welfare services</t>
  </si>
  <si>
    <t>Social work centres</t>
  </si>
  <si>
    <r>
      <t xml:space="preserve">Број установа
</t>
    </r>
    <r>
      <rPr>
        <i/>
        <sz val="8"/>
        <color indexed="8"/>
        <rFont val="Arial Narrow"/>
        <family val="2"/>
      </rPr>
      <t>Number of institutions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</si>
  <si>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</si>
  <si>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Према старости
</t>
    </r>
    <r>
      <rPr>
        <i/>
        <sz val="8"/>
        <color indexed="8"/>
        <rFont val="Arial Narrow"/>
        <family val="2"/>
      </rPr>
      <t>By age</t>
    </r>
  </si>
  <si>
    <r>
      <t xml:space="preserve">Угрожени породичном ситуацијом
</t>
    </r>
    <r>
      <rPr>
        <i/>
        <sz val="8"/>
        <rFont val="Arial Narrow"/>
        <family val="2"/>
      </rPr>
      <t>Disadvantaged by family situation</t>
    </r>
  </si>
  <si>
    <r>
      <t xml:space="preserve">Лица са сметњама у психичком и физичком развоју
</t>
    </r>
    <r>
      <rPr>
        <i/>
        <sz val="8"/>
        <rFont val="Arial Narrow"/>
        <family val="2"/>
      </rPr>
      <t>Mentally and physically handicapped persons</t>
    </r>
  </si>
  <si>
    <r>
      <t xml:space="preserve">Лица друштвено неприхватљивог понашања
</t>
    </r>
    <r>
      <rPr>
        <i/>
        <sz val="8"/>
        <rFont val="Arial Narrow"/>
        <family val="2"/>
      </rPr>
      <t>Persons with socially unacceptable behaviour</t>
    </r>
  </si>
  <si>
    <r>
      <t xml:space="preserve">Психички
болесна лица
</t>
    </r>
    <r>
      <rPr>
        <i/>
        <sz val="8"/>
        <rFont val="Arial Narrow"/>
        <family val="2"/>
      </rPr>
      <t>Mentally ill persons</t>
    </r>
  </si>
  <si>
    <r>
      <t xml:space="preserve">Лица у стању различитих социјално-заштитних потреба
</t>
    </r>
    <r>
      <rPr>
        <i/>
        <sz val="8"/>
        <rFont val="Arial Narrow"/>
        <family val="2"/>
      </rPr>
      <t>Persons in different social and protective needs</t>
    </r>
  </si>
  <si>
    <r>
      <t xml:space="preserve">Без специфичне категорије (остали)
</t>
    </r>
    <r>
      <rPr>
        <i/>
        <sz val="8"/>
        <rFont val="Arial Narrow"/>
        <family val="2"/>
      </rPr>
      <t>Without specific category (others)</t>
    </r>
  </si>
  <si>
    <r>
      <t xml:space="preserve">Корисници субвенцио-нирања трошкова
</t>
    </r>
    <r>
      <rPr>
        <i/>
        <sz val="8"/>
        <rFont val="Arial Narrow"/>
        <family val="2"/>
      </rPr>
      <t>Beneficiaries of subventions</t>
    </r>
  </si>
  <si>
    <r>
      <t xml:space="preserve">Лица која немају довољно прихода за издржавање
</t>
    </r>
    <r>
      <rPr>
        <i/>
        <sz val="8"/>
        <rFont val="Arial Narrow"/>
        <family val="2"/>
      </rPr>
      <t>Persons not having a sufficient income to support themselves</t>
    </r>
  </si>
  <si>
    <r>
      <t xml:space="preserve">Социјални радници
</t>
    </r>
    <r>
      <rPr>
        <i/>
        <sz val="8"/>
        <rFont val="Arial Narrow"/>
        <family val="2"/>
      </rPr>
      <t>Social workers</t>
    </r>
  </si>
  <si>
    <r>
      <t xml:space="preserve">Педагози
</t>
    </r>
    <r>
      <rPr>
        <i/>
        <sz val="8"/>
        <rFont val="Arial Narrow"/>
        <family val="2"/>
      </rPr>
      <t>Pedagogues</t>
    </r>
  </si>
  <si>
    <r>
      <t xml:space="preserve">Психолози
</t>
    </r>
    <r>
      <rPr>
        <i/>
        <sz val="8"/>
        <rFont val="Arial Narrow"/>
        <family val="2"/>
      </rPr>
      <t>Psychologists</t>
    </r>
  </si>
  <si>
    <r>
      <t xml:space="preserve">Дефектолози
</t>
    </r>
    <r>
      <rPr>
        <i/>
        <sz val="8"/>
        <rFont val="Arial Narrow"/>
        <family val="2"/>
      </rPr>
      <t>Special education teachers</t>
    </r>
  </si>
  <si>
    <r>
      <t xml:space="preserve">Љекари
</t>
    </r>
    <r>
      <rPr>
        <i/>
        <sz val="8"/>
        <rFont val="Arial Narrow"/>
        <family val="2"/>
      </rPr>
      <t>Physicians</t>
    </r>
  </si>
  <si>
    <r>
      <t xml:space="preserve">Администра-тивно особље
</t>
    </r>
    <r>
      <rPr>
        <i/>
        <sz val="8"/>
        <rFont val="Arial Narrow"/>
        <family val="2"/>
      </rPr>
      <t>Administrative personnel</t>
    </r>
  </si>
  <si>
    <r>
      <t xml:space="preserve">Остали
</t>
    </r>
    <r>
      <rPr>
        <i/>
        <sz val="8"/>
        <rFont val="Arial Narrow"/>
        <family val="2"/>
      </rPr>
      <t>Other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</si>
  <si>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</si>
  <si>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color indexed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</si>
  <si>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</si>
  <si>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t>УКУПНО</t>
  </si>
  <si>
    <r>
      <t>17–18</t>
    </r>
    <r>
      <rPr>
        <vertAlign val="superscript"/>
        <sz val="8"/>
        <color indexed="8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</si>
  <si>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Дјеца до навршених 18 година старости</t>
    </r>
  </si>
  <si>
    <r>
      <t xml:space="preserve">до 7
</t>
    </r>
    <r>
      <rPr>
        <i/>
        <sz val="8"/>
        <color indexed="8"/>
        <rFont val="Arial Narrow"/>
        <family val="2"/>
      </rPr>
      <t>under 7</t>
    </r>
  </si>
  <si>
    <r>
      <t xml:space="preserve">изнад 65
</t>
    </r>
    <r>
      <rPr>
        <i/>
        <sz val="8"/>
        <color indexed="8"/>
        <rFont val="Arial Narrow"/>
        <family val="2"/>
      </rPr>
      <t>over 65</t>
    </r>
  </si>
  <si>
    <r>
      <t xml:space="preserve">Правници
</t>
    </r>
    <r>
      <rPr>
        <i/>
        <sz val="8"/>
        <rFont val="Arial Narrow"/>
        <family val="2"/>
      </rPr>
      <t>Jurists</t>
    </r>
  </si>
  <si>
    <r>
      <t xml:space="preserve">Медицинске сестре
</t>
    </r>
    <r>
      <rPr>
        <i/>
        <sz val="8"/>
        <rFont val="Arial Narrow"/>
        <family val="2"/>
      </rPr>
      <t>Nurses</t>
    </r>
  </si>
  <si>
    <t>TOTAL</t>
  </si>
  <si>
    <t>УКУПНО
TOTAL</t>
  </si>
  <si>
    <t xml:space="preserve">  Children until attainment of 18 years of age</t>
  </si>
  <si>
    <t>-</t>
  </si>
  <si>
    <t xml:space="preserve">1. ЦЕНТРИ ЗА СОЦИЈАЛНИ РАД  И СЛУЖБЕ СОЦИЈАЛНЕ ЗАШТИТЕ, 2021. </t>
  </si>
  <si>
    <t xml:space="preserve">    SOCIAL WORK CENTRES AND SOCIAL WELFARE SERVICES, 2021</t>
  </si>
  <si>
    <t xml:space="preserve">3. ПУНОЉЕТНИ КОРИСНИЦИ ПРЕМА ПОЛУ И СТАРОСТИ, 2021. </t>
  </si>
  <si>
    <t xml:space="preserve">    ADULT BENEFICIARIES BY SEX AND AGE, 2021</t>
  </si>
  <si>
    <t>4. ОБЛИЦИ И УСЛУГЕ СОЦИЈАЛНЕ ЗАШТИТЕ ПРОВЕДЕНЕ У ТОКУ 2021 – МАЛОЉЕТНИ КОРИСНИЦИ</t>
  </si>
  <si>
    <t xml:space="preserve">    FORMS AND SERVICES OF SOCIAL WELFARE RENDERED DURING 2021 – MINOR BENEFICIARIES</t>
  </si>
  <si>
    <t xml:space="preserve">6. ЗАПОСЛЕНИ У ЦЕНТРИМА ЗА СОЦИЈАЛНИ РАД И СЛУЖБАМА СОЦИЈАЛНЕ ЗАШТИТЕ, 2021. </t>
  </si>
  <si>
    <t xml:space="preserve">    EMPLOYEES IN SOCIAL WORK CENTRES AND SOCIAL WELFARE SERVICES, 2021</t>
  </si>
  <si>
    <t xml:space="preserve">2. МАЛОЉЕТНИ КОРИСНИЦИ ПРЕМА ПОЛУ И СТАРОСТИ, 2021. </t>
  </si>
  <si>
    <t xml:space="preserve">    MINOR BENEFICIARIES BY SEX AND AGE, 2021</t>
  </si>
  <si>
    <t>5. ОБЛИЦИ И УСЛУГЕ СОЦИЈАЛНЕ ЗАШТИТЕ ПРОВЕДЕНЕ У ТОКУ 2021 – ПУНОЉЕТНИ КОРИСНИЦИ</t>
  </si>
  <si>
    <t xml:space="preserve">    FORMS AND SERVICES OF SOCIAL WELFARE RENDERED DURING 2021 – ADULT BENEFICIARIES</t>
  </si>
  <si>
    <r>
      <t>15. VI 2022. Број/No.</t>
    </r>
    <r>
      <rPr>
        <b/>
        <sz val="11"/>
        <color indexed="56"/>
        <rFont val="Arial Narrow"/>
        <family val="2"/>
      </rPr>
      <t xml:space="preserve"> 183/22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</si>
</sst>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Times New Roman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Narrow"/>
      <family val="2"/>
    </font>
    <font>
      <b/>
      <sz val="14"/>
      <color indexed="56"/>
      <name val="Arial Narrow"/>
      <family val="2"/>
    </font>
    <font>
      <sz val="8"/>
      <color indexed="56"/>
      <name val="Arial Narrow"/>
      <family val="2"/>
    </font>
    <font>
      <b/>
      <sz val="11"/>
      <color indexed="56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vertAlign val="superscript"/>
      <sz val="8"/>
      <color indexed="8"/>
      <name val="Arial Narrow"/>
      <family val="2"/>
    </font>
    <font>
      <vertAlign val="superscript"/>
      <sz val="1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0" borderId="0" xfId="0" applyFont="1" applyBorder="1"/>
    <xf numFmtId="0" fontId="14" fillId="0" borderId="0" xfId="0" applyFont="1"/>
    <xf numFmtId="0" fontId="3" fillId="0" borderId="0" xfId="0" applyFont="1"/>
    <xf numFmtId="0" fontId="15" fillId="0" borderId="0" xfId="0" applyFont="1"/>
    <xf numFmtId="0" fontId="8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Border="1" applyAlignment="1">
      <alignment wrapText="1"/>
    </xf>
    <xf numFmtId="0" fontId="14" fillId="2" borderId="6" xfId="0" applyFont="1" applyFill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0" xfId="1" applyFont="1" applyAlignment="1">
      <alignment horizontal="right"/>
    </xf>
    <xf numFmtId="0" fontId="3" fillId="0" borderId="0" xfId="0" applyFont="1" applyFill="1" applyBorder="1"/>
    <xf numFmtId="0" fontId="5" fillId="0" borderId="0" xfId="1" applyFont="1" applyFill="1" applyAlignment="1">
      <alignment horizontal="right"/>
    </xf>
    <xf numFmtId="0" fontId="14" fillId="0" borderId="1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5" xfId="0" applyNumberFormat="1" applyFont="1" applyBorder="1" applyAlignment="1">
      <alignment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9" fillId="0" borderId="0" xfId="0" applyFont="1" applyBorder="1" applyAlignment="1">
      <alignment horizontal="right" indent="3"/>
    </xf>
    <xf numFmtId="0" fontId="16" fillId="0" borderId="0" xfId="0" applyFont="1" applyFill="1" applyAlignment="1">
      <alignment horizontal="right" indent="2"/>
    </xf>
    <xf numFmtId="0" fontId="16" fillId="0" borderId="2" xfId="0" applyFont="1" applyBorder="1" applyAlignment="1">
      <alignment horizontal="right" indent="2"/>
    </xf>
    <xf numFmtId="0" fontId="16" fillId="0" borderId="5" xfId="0" applyFont="1" applyBorder="1" applyAlignment="1">
      <alignment horizontal="right" indent="2"/>
    </xf>
    <xf numFmtId="0" fontId="16" fillId="0" borderId="1" xfId="0" applyFont="1" applyBorder="1" applyAlignment="1">
      <alignment horizontal="right" indent="2"/>
    </xf>
    <xf numFmtId="0" fontId="16" fillId="0" borderId="4" xfId="0" applyFont="1" applyBorder="1" applyAlignment="1">
      <alignment horizontal="right" indent="2"/>
    </xf>
    <xf numFmtId="0" fontId="16" fillId="0" borderId="0" xfId="0" applyFont="1" applyBorder="1" applyAlignment="1">
      <alignment horizontal="right" indent="2"/>
    </xf>
    <xf numFmtId="0" fontId="16" fillId="0" borderId="3" xfId="0" applyFont="1" applyBorder="1" applyAlignment="1">
      <alignment horizontal="right" indent="2"/>
    </xf>
    <xf numFmtId="0" fontId="14" fillId="2" borderId="6" xfId="0" applyFont="1" applyFill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selection activeCell="F26" sqref="F26"/>
    </sheetView>
  </sheetViews>
  <sheetFormatPr defaultRowHeight="12.75" x14ac:dyDescent="0.2"/>
  <cols>
    <col min="1" max="1" width="25.83203125" style="1" customWidth="1"/>
    <col min="2" max="2" width="13.1640625" style="1" customWidth="1"/>
    <col min="3" max="3" width="25.83203125" style="1" customWidth="1"/>
    <col min="4" max="6" width="13.1640625" style="1" customWidth="1"/>
    <col min="7" max="7" width="11" style="1" bestFit="1" customWidth="1"/>
    <col min="8" max="16384" width="9.33203125" style="1"/>
  </cols>
  <sheetData>
    <row r="2" spans="1:7" ht="15" customHeight="1" x14ac:dyDescent="0.25">
      <c r="E2" s="28">
        <v>2021</v>
      </c>
      <c r="F2" s="28"/>
      <c r="G2" s="28"/>
    </row>
    <row r="3" spans="1:7" s="29" customFormat="1" ht="15" customHeight="1" x14ac:dyDescent="0.3">
      <c r="E3" s="30" t="s">
        <v>59</v>
      </c>
      <c r="F3" s="30"/>
      <c r="G3" s="30"/>
    </row>
    <row r="4" spans="1:7" ht="15" customHeight="1" x14ac:dyDescent="0.2"/>
    <row r="5" spans="1:7" ht="15" customHeight="1" x14ac:dyDescent="0.25">
      <c r="A5" s="2" t="s">
        <v>47</v>
      </c>
      <c r="B5" s="3"/>
      <c r="C5" s="3"/>
      <c r="D5" s="3"/>
    </row>
    <row r="6" spans="1:7" ht="15" customHeight="1" x14ac:dyDescent="0.25">
      <c r="A6" s="4" t="s">
        <v>48</v>
      </c>
      <c r="B6" s="3"/>
      <c r="C6" s="3"/>
      <c r="D6" s="3"/>
    </row>
    <row r="7" spans="1:7" ht="57" customHeight="1" x14ac:dyDescent="0.3">
      <c r="A7" s="14"/>
      <c r="B7" s="15" t="s">
        <v>15</v>
      </c>
      <c r="C7" s="16"/>
      <c r="D7" s="5"/>
    </row>
    <row r="8" spans="1:7" ht="17.25" customHeight="1" x14ac:dyDescent="0.3">
      <c r="A8" s="31" t="s">
        <v>36</v>
      </c>
      <c r="B8" s="40">
        <v>62</v>
      </c>
      <c r="C8" s="32" t="s">
        <v>43</v>
      </c>
      <c r="D8" s="5"/>
    </row>
    <row r="9" spans="1:7" ht="17.25" customHeight="1" x14ac:dyDescent="0.3">
      <c r="A9" s="6" t="s">
        <v>11</v>
      </c>
      <c r="B9" s="40">
        <v>52</v>
      </c>
      <c r="C9" s="7" t="s">
        <v>14</v>
      </c>
      <c r="D9" s="5"/>
    </row>
    <row r="10" spans="1:7" ht="17.25" customHeight="1" x14ac:dyDescent="0.3">
      <c r="A10" s="6" t="s">
        <v>12</v>
      </c>
      <c r="B10" s="40">
        <v>10</v>
      </c>
      <c r="C10" s="7" t="s">
        <v>13</v>
      </c>
      <c r="D10" s="5"/>
    </row>
  </sheetData>
  <dataConsolidate/>
  <printOptions horizontalCentered="1"/>
  <pageMargins left="0.70866141732283472" right="0.70866141732283472" top="0.70866141732283472" bottom="0.51181102362204722" header="0.31496062992125984" footer="0.31496062992125984"/>
  <pageSetup paperSize="9" scale="94" orientation="portrait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"/>
  <sheetViews>
    <sheetView zoomScaleNormal="100" workbookViewId="0">
      <selection activeCell="C20" sqref="C20"/>
    </sheetView>
  </sheetViews>
  <sheetFormatPr defaultRowHeight="12.75" x14ac:dyDescent="0.2"/>
  <cols>
    <col min="1" max="7" width="12.83203125" style="1" customWidth="1"/>
    <col min="8" max="16384" width="9.33203125" style="1"/>
  </cols>
  <sheetData>
    <row r="3" spans="1:7" ht="15" customHeight="1" x14ac:dyDescent="0.25">
      <c r="A3" s="2" t="s">
        <v>55</v>
      </c>
      <c r="B3" s="3"/>
      <c r="C3" s="3"/>
      <c r="D3" s="3"/>
      <c r="E3" s="3"/>
      <c r="F3" s="3"/>
      <c r="G3" s="3"/>
    </row>
    <row r="4" spans="1:7" ht="15" customHeight="1" x14ac:dyDescent="0.25">
      <c r="A4" s="4" t="s">
        <v>56</v>
      </c>
      <c r="B4" s="3"/>
      <c r="C4" s="3"/>
      <c r="D4" s="3"/>
      <c r="E4" s="3"/>
      <c r="F4" s="3"/>
      <c r="G4" s="3"/>
    </row>
    <row r="5" spans="1:7" ht="28.5" customHeight="1" x14ac:dyDescent="0.2">
      <c r="A5" s="48"/>
      <c r="B5" s="49" t="s">
        <v>16</v>
      </c>
      <c r="C5" s="49" t="s">
        <v>17</v>
      </c>
      <c r="D5" s="50"/>
      <c r="E5" s="50"/>
      <c r="F5" s="50"/>
      <c r="G5" s="51"/>
    </row>
    <row r="6" spans="1:7" ht="28.5" customHeight="1" x14ac:dyDescent="0.2">
      <c r="A6" s="48"/>
      <c r="B6" s="49"/>
      <c r="C6" s="22" t="s">
        <v>39</v>
      </c>
      <c r="D6" s="17" t="s">
        <v>4</v>
      </c>
      <c r="E6" s="17" t="s">
        <v>5</v>
      </c>
      <c r="F6" s="17" t="s">
        <v>37</v>
      </c>
      <c r="G6" s="51"/>
    </row>
    <row r="7" spans="1:7" ht="17.25" customHeight="1" x14ac:dyDescent="0.25">
      <c r="A7" s="31" t="s">
        <v>36</v>
      </c>
      <c r="B7" s="41">
        <v>35089</v>
      </c>
      <c r="C7" s="41">
        <v>7567</v>
      </c>
      <c r="D7" s="41">
        <v>13875</v>
      </c>
      <c r="E7" s="41">
        <v>9065</v>
      </c>
      <c r="F7" s="41">
        <v>4582</v>
      </c>
      <c r="G7" s="32" t="s">
        <v>43</v>
      </c>
    </row>
    <row r="8" spans="1:7" ht="17.25" customHeight="1" x14ac:dyDescent="0.25">
      <c r="A8" s="8" t="s">
        <v>3</v>
      </c>
      <c r="B8" s="41">
        <v>18158</v>
      </c>
      <c r="C8" s="41">
        <v>3807</v>
      </c>
      <c r="D8" s="41">
        <v>7258</v>
      </c>
      <c r="E8" s="41">
        <v>4684</v>
      </c>
      <c r="F8" s="41">
        <v>2409</v>
      </c>
      <c r="G8" s="9" t="s">
        <v>0</v>
      </c>
    </row>
    <row r="9" spans="1:7" ht="17.25" customHeight="1" x14ac:dyDescent="0.25">
      <c r="A9" s="8" t="s">
        <v>1</v>
      </c>
      <c r="B9" s="41">
        <v>16931</v>
      </c>
      <c r="C9" s="41">
        <v>3760</v>
      </c>
      <c r="D9" s="41">
        <v>6617</v>
      </c>
      <c r="E9" s="41">
        <v>4381</v>
      </c>
      <c r="F9" s="41">
        <v>2173</v>
      </c>
      <c r="G9" s="9" t="s">
        <v>2</v>
      </c>
    </row>
    <row r="11" spans="1:7" ht="15" x14ac:dyDescent="0.2">
      <c r="A11" s="1" t="s">
        <v>38</v>
      </c>
    </row>
    <row r="12" spans="1:7" x14ac:dyDescent="0.2">
      <c r="A12" s="10" t="s">
        <v>45</v>
      </c>
    </row>
  </sheetData>
  <dataConsolidate/>
  <mergeCells count="4">
    <mergeCell ref="A5:A6"/>
    <mergeCell ref="C5:F5"/>
    <mergeCell ref="G5:G6"/>
    <mergeCell ref="B5:B6"/>
  </mergeCells>
  <phoneticPr fontId="1" type="noConversion"/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Normal="100" workbookViewId="0">
      <selection activeCell="C32" sqref="C32"/>
    </sheetView>
  </sheetViews>
  <sheetFormatPr defaultRowHeight="12.75" x14ac:dyDescent="0.2"/>
  <cols>
    <col min="1" max="1" width="8.6640625" style="1" customWidth="1"/>
    <col min="2" max="2" width="12.83203125" style="1" customWidth="1"/>
    <col min="3" max="8" width="11.5" style="1" customWidth="1"/>
    <col min="9" max="9" width="10.33203125" style="1" customWidth="1"/>
    <col min="10" max="16384" width="9.33203125" style="1"/>
  </cols>
  <sheetData>
    <row r="3" spans="1:9" ht="15" customHeight="1" x14ac:dyDescent="0.25">
      <c r="A3" s="2" t="s">
        <v>49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4" t="s">
        <v>50</v>
      </c>
      <c r="B4" s="3"/>
      <c r="C4" s="3"/>
      <c r="D4" s="3"/>
      <c r="E4" s="3"/>
      <c r="F4" s="3"/>
      <c r="G4" s="3"/>
      <c r="H4" s="3"/>
      <c r="I4" s="3"/>
    </row>
    <row r="5" spans="1:9" ht="28.5" customHeight="1" x14ac:dyDescent="0.2">
      <c r="A5" s="48"/>
      <c r="B5" s="49" t="s">
        <v>16</v>
      </c>
      <c r="C5" s="49" t="s">
        <v>17</v>
      </c>
      <c r="D5" s="50"/>
      <c r="E5" s="50"/>
      <c r="F5" s="52"/>
      <c r="G5" s="52"/>
      <c r="H5" s="52"/>
      <c r="I5" s="53"/>
    </row>
    <row r="6" spans="1:9" ht="28.5" customHeight="1" x14ac:dyDescent="0.2">
      <c r="A6" s="48"/>
      <c r="B6" s="49"/>
      <c r="C6" s="17" t="s">
        <v>6</v>
      </c>
      <c r="D6" s="17" t="s">
        <v>7</v>
      </c>
      <c r="E6" s="17" t="s">
        <v>8</v>
      </c>
      <c r="F6" s="18" t="s">
        <v>9</v>
      </c>
      <c r="G6" s="18" t="s">
        <v>10</v>
      </c>
      <c r="H6" s="22" t="s">
        <v>40</v>
      </c>
      <c r="I6" s="54"/>
    </row>
    <row r="7" spans="1:9" ht="17.25" customHeight="1" x14ac:dyDescent="0.25">
      <c r="A7" s="31" t="s">
        <v>36</v>
      </c>
      <c r="B7" s="42">
        <f>SUM(B8+B9)</f>
        <v>111966</v>
      </c>
      <c r="C7" s="43">
        <f t="shared" ref="C7:H7" si="0">SUM(C8+C9)</f>
        <v>5101</v>
      </c>
      <c r="D7" s="43">
        <f t="shared" si="0"/>
        <v>7765</v>
      </c>
      <c r="E7" s="43">
        <f t="shared" si="0"/>
        <v>20258</v>
      </c>
      <c r="F7" s="43">
        <f t="shared" si="0"/>
        <v>25770</v>
      </c>
      <c r="G7" s="43">
        <f t="shared" si="0"/>
        <v>24203</v>
      </c>
      <c r="H7" s="44">
        <f t="shared" si="0"/>
        <v>28869</v>
      </c>
      <c r="I7" s="33" t="s">
        <v>43</v>
      </c>
    </row>
    <row r="8" spans="1:9" ht="17.25" customHeight="1" x14ac:dyDescent="0.25">
      <c r="A8" s="8" t="s">
        <v>3</v>
      </c>
      <c r="B8" s="45">
        <v>55910</v>
      </c>
      <c r="C8" s="46">
        <v>2753</v>
      </c>
      <c r="D8" s="46">
        <v>4093</v>
      </c>
      <c r="E8" s="46">
        <v>10026</v>
      </c>
      <c r="F8" s="46">
        <v>13000</v>
      </c>
      <c r="G8" s="46">
        <v>12794</v>
      </c>
      <c r="H8" s="47">
        <v>13244</v>
      </c>
      <c r="I8" s="13" t="s">
        <v>0</v>
      </c>
    </row>
    <row r="9" spans="1:9" ht="17.25" customHeight="1" x14ac:dyDescent="0.25">
      <c r="A9" s="8" t="s">
        <v>1</v>
      </c>
      <c r="B9" s="45">
        <v>56056</v>
      </c>
      <c r="C9" s="46">
        <v>2348</v>
      </c>
      <c r="D9" s="46">
        <v>3672</v>
      </c>
      <c r="E9" s="46">
        <v>10232</v>
      </c>
      <c r="F9" s="46">
        <v>12770</v>
      </c>
      <c r="G9" s="46">
        <v>11409</v>
      </c>
      <c r="H9" s="47">
        <v>15625</v>
      </c>
      <c r="I9" s="13" t="s">
        <v>2</v>
      </c>
    </row>
  </sheetData>
  <dataConsolidate/>
  <mergeCells count="4">
    <mergeCell ref="A5:A6"/>
    <mergeCell ref="B5:B6"/>
    <mergeCell ref="C5:H5"/>
    <mergeCell ref="I5:I6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portrait" r:id="rId1"/>
  <headerFooter alignWithMargins="0">
    <oddFooter>&amp;C&amp;"Tahoma,Regular"&amp;8&amp;P/&amp;N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zoomScaleNormal="100" workbookViewId="0">
      <selection activeCell="B20" sqref="B20"/>
    </sheetView>
  </sheetViews>
  <sheetFormatPr defaultRowHeight="12.75" x14ac:dyDescent="0.2"/>
  <cols>
    <col min="1" max="1" width="14.83203125" style="1" customWidth="1"/>
    <col min="2" max="8" width="18.83203125" style="1" customWidth="1"/>
    <col min="9" max="16384" width="9.33203125" style="1"/>
  </cols>
  <sheetData>
    <row r="3" spans="1:8" ht="15" customHeight="1" x14ac:dyDescent="0.25">
      <c r="A3" s="2" t="s">
        <v>51</v>
      </c>
      <c r="B3" s="3"/>
      <c r="C3" s="3"/>
      <c r="D3" s="3"/>
      <c r="E3" s="3"/>
      <c r="F3" s="3"/>
      <c r="G3" s="3"/>
      <c r="H3" s="3"/>
    </row>
    <row r="4" spans="1:8" ht="15" customHeight="1" x14ac:dyDescent="0.25">
      <c r="A4" s="4" t="s">
        <v>52</v>
      </c>
      <c r="B4" s="3"/>
      <c r="C4" s="3"/>
      <c r="D4" s="3"/>
      <c r="E4" s="3"/>
      <c r="F4" s="3"/>
      <c r="G4" s="3"/>
      <c r="H4" s="3"/>
    </row>
    <row r="5" spans="1:8" ht="76.5" x14ac:dyDescent="0.2">
      <c r="A5" s="34" t="s">
        <v>44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20" t="s">
        <v>23</v>
      </c>
      <c r="H5" s="3"/>
    </row>
    <row r="6" spans="1:8" ht="21" customHeight="1" x14ac:dyDescent="0.25">
      <c r="A6" s="38">
        <v>13754</v>
      </c>
      <c r="B6" s="36">
        <v>3779</v>
      </c>
      <c r="C6" s="36">
        <v>2892</v>
      </c>
      <c r="D6" s="36">
        <v>696</v>
      </c>
      <c r="E6" s="36">
        <v>72</v>
      </c>
      <c r="F6" s="36">
        <v>1728</v>
      </c>
      <c r="G6" s="36">
        <v>4587</v>
      </c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/>
      <c r="B9" s="3"/>
      <c r="C9" s="3"/>
      <c r="D9" s="3"/>
      <c r="E9" s="3"/>
      <c r="F9" s="3"/>
      <c r="G9" s="3"/>
      <c r="H9" s="3"/>
    </row>
    <row r="10" spans="1:8" ht="15" customHeight="1" x14ac:dyDescent="0.25">
      <c r="A10" s="2" t="s">
        <v>57</v>
      </c>
      <c r="B10" s="3"/>
      <c r="C10" s="3"/>
      <c r="D10" s="3"/>
      <c r="E10" s="3"/>
      <c r="F10" s="3"/>
      <c r="G10" s="3"/>
      <c r="H10" s="3"/>
    </row>
    <row r="11" spans="1:8" ht="15" customHeight="1" x14ac:dyDescent="0.25">
      <c r="A11" s="4" t="s">
        <v>58</v>
      </c>
      <c r="B11" s="3"/>
      <c r="C11" s="3"/>
      <c r="D11" s="3"/>
      <c r="E11" s="3"/>
      <c r="F11" s="3"/>
      <c r="G11" s="3"/>
      <c r="H11" s="3"/>
    </row>
    <row r="12" spans="1:8" ht="76.5" x14ac:dyDescent="0.2">
      <c r="A12" s="34" t="s">
        <v>44</v>
      </c>
      <c r="B12" s="19" t="s">
        <v>24</v>
      </c>
      <c r="C12" s="19" t="s">
        <v>19</v>
      </c>
      <c r="D12" s="19" t="s">
        <v>20</v>
      </c>
      <c r="E12" s="19" t="s">
        <v>21</v>
      </c>
      <c r="F12" s="19" t="s">
        <v>25</v>
      </c>
      <c r="G12" s="20" t="s">
        <v>22</v>
      </c>
      <c r="H12" s="20" t="s">
        <v>23</v>
      </c>
    </row>
    <row r="13" spans="1:8" ht="21" customHeight="1" x14ac:dyDescent="0.25">
      <c r="A13" s="39">
        <v>73980</v>
      </c>
      <c r="B13" s="37">
        <v>721</v>
      </c>
      <c r="C13" s="37">
        <v>16051</v>
      </c>
      <c r="D13" s="37">
        <v>1250</v>
      </c>
      <c r="E13" s="37">
        <v>4698</v>
      </c>
      <c r="F13" s="37">
        <v>11886</v>
      </c>
      <c r="G13" s="37">
        <v>18937</v>
      </c>
      <c r="H13" s="37">
        <v>20437</v>
      </c>
    </row>
  </sheetData>
  <dataConsolidate/>
  <phoneticPr fontId="1" type="noConversion"/>
  <pageMargins left="0.31496062992125984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zoomScaleNormal="100" workbookViewId="0">
      <selection activeCell="C27" sqref="C27"/>
    </sheetView>
  </sheetViews>
  <sheetFormatPr defaultRowHeight="12.75" x14ac:dyDescent="0.2"/>
  <cols>
    <col min="1" max="3" width="11.83203125" style="1" customWidth="1"/>
    <col min="4" max="4" width="12.83203125" style="1" customWidth="1"/>
    <col min="5" max="5" width="12.83203125" style="10" customWidth="1"/>
    <col min="6" max="12" width="12.83203125" style="1" customWidth="1"/>
    <col min="13" max="13" width="9.5" style="1" customWidth="1"/>
    <col min="14" max="14" width="25.83203125" style="10" customWidth="1"/>
    <col min="15" max="16384" width="9.33203125" style="1"/>
  </cols>
  <sheetData>
    <row r="3" spans="1:12" ht="15" customHeight="1" x14ac:dyDescent="0.25">
      <c r="A3" s="11" t="s">
        <v>53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customHeight="1" x14ac:dyDescent="0.25">
      <c r="A4" s="12" t="s">
        <v>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8.5" customHeight="1" x14ac:dyDescent="0.2">
      <c r="A5" s="59" t="s">
        <v>44</v>
      </c>
      <c r="B5" s="60"/>
      <c r="C5" s="60"/>
      <c r="D5" s="55" t="s">
        <v>26</v>
      </c>
      <c r="E5" s="55" t="s">
        <v>27</v>
      </c>
      <c r="F5" s="55" t="s">
        <v>28</v>
      </c>
      <c r="G5" s="55" t="s">
        <v>29</v>
      </c>
      <c r="H5" s="55" t="s">
        <v>30</v>
      </c>
      <c r="I5" s="55" t="s">
        <v>42</v>
      </c>
      <c r="J5" s="55" t="s">
        <v>41</v>
      </c>
      <c r="K5" s="55" t="s">
        <v>31</v>
      </c>
      <c r="L5" s="57" t="s">
        <v>32</v>
      </c>
    </row>
    <row r="6" spans="1:12" ht="28.5" customHeight="1" x14ac:dyDescent="0.2">
      <c r="A6" s="21" t="s">
        <v>33</v>
      </c>
      <c r="B6" s="24" t="s">
        <v>34</v>
      </c>
      <c r="C6" s="23" t="s">
        <v>35</v>
      </c>
      <c r="D6" s="56"/>
      <c r="E6" s="56"/>
      <c r="F6" s="56"/>
      <c r="G6" s="56"/>
      <c r="H6" s="56"/>
      <c r="I6" s="56"/>
      <c r="J6" s="56"/>
      <c r="K6" s="56"/>
      <c r="L6" s="58"/>
    </row>
    <row r="7" spans="1:12" ht="21" customHeight="1" x14ac:dyDescent="0.25">
      <c r="A7" s="25">
        <v>796</v>
      </c>
      <c r="B7" s="25">
        <v>177</v>
      </c>
      <c r="C7" s="26">
        <v>619</v>
      </c>
      <c r="D7" s="27">
        <v>223</v>
      </c>
      <c r="E7" s="25">
        <v>36</v>
      </c>
      <c r="F7" s="25">
        <v>69</v>
      </c>
      <c r="G7" s="25">
        <v>20</v>
      </c>
      <c r="H7" s="35" t="s">
        <v>46</v>
      </c>
      <c r="I7" s="25">
        <v>9</v>
      </c>
      <c r="J7" s="25">
        <v>112</v>
      </c>
      <c r="K7" s="25">
        <v>209</v>
      </c>
      <c r="L7" s="25">
        <v>118</v>
      </c>
    </row>
    <row r="12" spans="1:12" x14ac:dyDescent="0.2">
      <c r="E12" s="1"/>
    </row>
  </sheetData>
  <dataConsolidate/>
  <mergeCells count="10">
    <mergeCell ref="I5:I6"/>
    <mergeCell ref="J5:J6"/>
    <mergeCell ref="K5:K6"/>
    <mergeCell ref="L5:L6"/>
    <mergeCell ref="A5:C5"/>
    <mergeCell ref="D5:D6"/>
    <mergeCell ref="E5:E6"/>
    <mergeCell ref="F5:F6"/>
    <mergeCell ref="G5:G6"/>
    <mergeCell ref="H5:H6"/>
  </mergeCells>
  <phoneticPr fontId="1" type="noConversion"/>
  <printOptions horizontalCentered="1"/>
  <pageMargins left="0.19685039370078741" right="0.19685039370078741" top="0.47244094488188981" bottom="0.39370078740157483" header="0.31496062992125984" footer="0.19685039370078741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Tab1</vt:lpstr>
      <vt:lpstr>Tab2</vt:lpstr>
      <vt:lpstr>Tab3</vt:lpstr>
      <vt:lpstr>Tab4-5</vt:lpstr>
      <vt:lpstr>Tab6</vt:lpstr>
      <vt:lpstr>'Tab4-5'!Print_Area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RZS RS</dc:creator>
  <cp:keywords/>
  <cp:lastModifiedBy>RZS RS</cp:lastModifiedBy>
  <cp:lastPrinted>2022-06-08T08:53:06Z</cp:lastPrinted>
  <dcterms:created xsi:type="dcterms:W3CDTF">2008-12-29T08:26:10Z</dcterms:created>
  <dcterms:modified xsi:type="dcterms:W3CDTF">2022-06-10T10:42:31Z</dcterms:modified>
</cp:coreProperties>
</file>